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1580" s="1"/>
  <c r="BM774"/>
  <c r="BM836"/>
  <c r="BM941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1580" s="1"/>
  <c r="E941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1580" s="1"/>
  <c r="H941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<sst xmlns="http://schemas.openxmlformats.org/spreadsheetml/2006/main" count="6532" uniqueCount="2439">
  <si>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</si>
  <si>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</si>
  <si>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</si>
  <si>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</si>
  <si>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</si>
  <si>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</si>
  <si>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</si>
  <si>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</si>
  <si>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</si>
  <si>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</si>
  <si>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</si>
  <si>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</si>
  <si>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</si>
  <si>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</si>
  <si>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</si>
  <si>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</si>
  <si>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</si>
  <si>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</si>
  <si>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</si>
  <si>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</si>
  <si>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</si>
  <si>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</si>
  <si>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</si>
  <si>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</si>
  <si>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</si>
  <si>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</si>
  <si>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</si>
  <si>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</si>
  <si>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</si>
  <si>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</si>
  <si>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</si>
  <si>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</si>
  <si>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</si>
  <si>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</si>
  <si>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</si>
  <si>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</si>
  <si>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</si>
  <si>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</si>
  <si>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</si>
  <si>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</si>
  <si>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</si>
  <si>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</si>
  <si>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</si>
  <si>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</si>
  <si>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</si>
  <si>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</si>
  <si>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</si>
  <si>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</si>
  <si>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</si>
  <si>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</si>
  <si>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</si>
  <si>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</si>
  <si>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</si>
  <si>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</si>
  <si>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</si>
  <si>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</si>
  <si>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</si>
  <si>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</si>
  <si>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</si>
  <si>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</si>
  <si>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</si>
  <si>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</si>
  <si>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</si>
  <si>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</si>
  <si>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</si>
  <si>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</si>
  <si>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</si>
  <si>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</si>
  <si>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</si>
  <si>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</si>
  <si>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</si>
  <si>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</si>
  <si>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</si>
  <si>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</si>
  <si>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</si>
  <si>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</si>
  <si>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</si>
  <si>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</si>
  <si>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</si>
  <si>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</si>
  <si>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</si>
  <si>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</si>
  <si>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</si>
  <si>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</si>
  <si>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</si>
  <si>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</si>
  <si>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</si>
  <si>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</si>
  <si>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</si>
  <si>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</si>
  <si>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</si>
  <si>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</si>
  <si>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</si>
  <si>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</si>
  <si>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</si>
  <si>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</si>
  <si>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</si>
  <si>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</si>
  <si>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</si>
  <si>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</si>
  <si>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</si>
  <si>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</si>
  <si>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</si>
  <si>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</si>
  <si>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</si>
  <si>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</si>
  <si>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</si>
  <si>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</si>
  <si>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</si>
  <si>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</si>
  <si>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</si>
  <si>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</si>
  <si>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</si>
  <si>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</si>
  <si>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</si>
  <si>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</si>
  <si>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</si>
  <si>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</si>
  <si>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</si>
  <si>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</si>
  <si>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</si>
  <si>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</si>
  <si>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</si>
  <si>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</si>
  <si>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</si>
  <si>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</si>
  <si>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</si>
  <si>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</si>
  <si>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</si>
  <si>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</si>
  <si>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</si>
  <si>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</si>
  <si>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</si>
  <si>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</si>
  <si>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</si>
  <si>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</si>
  <si>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</si>
  <si>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</si>
  <si>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</si>
  <si>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</si>
  <si>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</si>
  <si>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</si>
  <si>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</si>
  <si>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</si>
  <si>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</si>
  <si>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</si>
  <si>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</si>
  <si>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</si>
  <si>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</si>
  <si>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</si>
  <si>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</si>
  <si>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</si>
  <si>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</si>
  <si>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</si>
  <si>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</si>
  <si>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</si>
  <si>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</si>
  <si>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</si>
  <si>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</si>
  <si>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</si>
  <si>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</si>
  <si>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</si>
  <si>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</si>
  <si>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</si>
  <si>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</si>
  <si>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</si>
  <si>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</si>
  <si>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</si>
  <si>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</si>
  <si>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</si>
  <si>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</si>
  <si>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</si>
  <si>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</si>
  <si>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</si>
  <si>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</si>
  <si>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</si>
  <si>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</si>
  <si>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</si>
  <si>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</si>
  <si>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</si>
  <si>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</si>
  <si>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</si>
  <si>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</si>
  <si>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</si>
  <si>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</si>
  <si>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</si>
  <si>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</si>
  <si>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</si>
  <si>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</si>
  <si>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</si>
  <si>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</si>
  <si>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</si>
  <si>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</si>
  <si>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</si>
  <si>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</si>
  <si>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</si>
  <si>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</si>
  <si>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</si>
  <si>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</si>
  <si>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</si>
  <si>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</si>
  <si>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</si>
  <si>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</si>
  <si>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</si>
  <si>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</si>
  <si>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</si>
  <si>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</si>
  <si>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</si>
  <si>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</si>
  <si>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</si>
  <si>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</si>
  <si>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</si>
  <si>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</si>
  <si>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</si>
  <si>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</si>
  <si>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</si>
  <si>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</si>
  <si>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</si>
  <si>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</si>
  <si>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</si>
  <si>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</si>
  <si>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</si>
  <si>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</si>
  <si>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</si>
  <si>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</si>
  <si>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</si>
  <si>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</si>
  <si>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</si>
  <si>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</si>
  <si>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</si>
  <si>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</si>
  <si>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</si>
  <si>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</si>
  <si>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</si>
  <si>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</si>
  <si>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</si>
  <si>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</si>
  <si>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</si>
  <si>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</si>
  <si>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</si>
  <si>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</si>
  <si>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</si>
  <si>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</si>
  <si>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</si>
  <si>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</si>
  <si>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</si>
  <si>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</si>
  <si>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</si>
  <si>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</si>
  <si>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</si>
  <si>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</si>
  <si>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</si>
  <si>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</si>
  <si>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</si>
  <si>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</si>
  <si>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</si>
  <si>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</si>
  <si>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</si>
  <si>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</si>
  <si>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</si>
  <si>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</si>
  <si>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</si>
  <si>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</si>
  <si>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</si>
  <si>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</si>
  <si>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</si>
  <si>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</si>
  <si>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</si>
  <si>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</si>
  <si>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</si>
  <si>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</si>
  <si>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</si>
  <si>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</si>
  <si>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</si>
  <si>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</si>
  <si>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</si>
  <si>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</si>
  <si>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</si>
  <si>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</si>
  <si>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</si>
  <si>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</si>
  <si>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</si>
  <si>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</si>
  <si>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</si>
  <si>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</si>
  <si>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</si>
  <si>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</si>
  <si>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</si>
  <si>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</si>
  <si>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</si>
  <si>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</si>
  <si>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</si>
  <si>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</si>
  <si>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</si>
  <si>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</si>
  <si>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</si>
  <si>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</si>
  <si>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</si>
  <si>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</si>
  <si>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</si>
  <si>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</si>
  <si>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</si>
  <si>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</si>
  <si>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</si>
  <si>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</si>
  <si>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</si>
  <si>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</si>
  <si>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</si>
  <si>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</si>
  <si>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</si>
  <si>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</si>
  <si>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</si>
  <si>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</si>
  <si>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</si>
  <si>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</si>
  <si>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</si>
  <si>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</si>
  <si>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</si>
  <si>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</si>
  <si>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</si>
  <si>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</si>
  <si>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</si>
  <si>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</si>
  <si>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</si>
  <si>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</si>
  <si>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</si>
  <si>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</si>
  <si>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</si>
  <si>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</si>
  <si>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</si>
  <si>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</si>
  <si>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</si>
  <si>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</si>
  <si>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</si>
  <si>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</si>
  <si>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</si>
  <si>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</si>
  <si>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</si>
  <si>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</si>
  <si>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</si>
  <si>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</si>
  <si>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</si>
  <si>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</si>
  <si>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</si>
  <si>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</si>
  <si>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</si>
  <si>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</si>
  <si>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</si>
  <si>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</si>
  <si>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</si>
  <si>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</si>
  <si>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</si>
  <si>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</si>
  <si>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</si>
  <si>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</si>
  <si>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</si>
  <si>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</si>
  <si>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</si>
  <si>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</si>
  <si>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</si>
  <si>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</si>
  <si>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</si>
  <si>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</si>
  <si>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</si>
  <si>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</si>
  <si>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</si>
  <si>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</si>
  <si>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</si>
  <si>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</si>
  <si>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</si>
  <si>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</si>
  <si>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</si>
  <si>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</si>
  <si>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</si>
  <si>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</si>
  <si>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</si>
  <si>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</si>
  <si>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</si>
  <si>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</si>
  <si>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</si>
  <si>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</si>
  <si>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</si>
  <si>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</si>
  <si>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</si>
  <si>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</si>
  <si>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</si>
  <si>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</si>
  <si>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</si>
  <si>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</si>
  <si>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</si>
  <si>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</si>
  <si>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</si>
  <si>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</si>
  <si>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</si>
  <si>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</si>
  <si>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</si>
  <si>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</si>
  <si>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</si>
  <si>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</si>
  <si>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</si>
  <si>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</si>
  <si>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</si>
  <si>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</si>
  <si>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</si>
  <si>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</si>
  <si>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</si>
  <si>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</si>
  <si>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</si>
  <si>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</si>
  <si>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</si>
  <si>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</si>
  <si>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</si>
  <si>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</si>
  <si>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</si>
  <si>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</si>
  <si>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</si>
  <si>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</si>
  <si>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</si>
  <si>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</si>
  <si>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</si>
  <si>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</si>
  <si>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</si>
  <si>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</si>
  <si>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</si>
  <si>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</si>
  <si>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</si>
  <si>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</si>
  <si>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</si>
  <si>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</si>
  <si>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</si>
  <si>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</si>
  <si>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</si>
  <si>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</si>
  <si>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</si>
  <si>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</si>
  <si>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</si>
  <si>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</si>
  <si>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</si>
  <si>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</si>
  <si>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</si>
  <si>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</si>
  <si>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</si>
  <si>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</si>
  <si>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</si>
  <si>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</si>
  <si>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</si>
  <si>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</si>
  <si>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</si>
  <si>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</si>
  <si>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</si>
  <si>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</si>
  <si>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</si>
  <si>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</si>
  <si>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</si>
  <si>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</si>
  <si>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</si>
  <si>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</si>
  <si>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</si>
  <si>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</si>
  <si>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</si>
  <si>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</si>
  <si>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</si>
  <si>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</si>
  <si>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</si>
  <si>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</si>
  <si>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</si>
  <si>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</si>
  <si>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</si>
  <si>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</si>
  <si>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</si>
  <si>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</si>
  <si>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</si>
  <si>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</si>
  <si>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</si>
  <si>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</si>
  <si>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</si>
  <si>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</si>
  <si>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</si>
  <si>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</si>
  <si>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</si>
  <si>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</si>
  <si>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</si>
  <si>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</si>
  <si>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</si>
  <si>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</si>
  <si>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</si>
  <si>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</si>
  <si>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</si>
  <si>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</si>
  <si>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</si>
  <si>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</si>
  <si>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</si>
  <si>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</si>
  <si>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</si>
  <si>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</si>
  <si>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</si>
  <si>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</si>
  <si>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</si>
  <si>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</si>
  <si>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</si>
  <si>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</si>
  <si>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</si>
  <si>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</si>
  <si>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</si>
  <si>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</si>
  <si>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</si>
  <si>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</si>
  <si>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</si>
  <si>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</si>
  <si>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</si>
  <si>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</si>
  <si>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</si>
  <si>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</si>
  <si>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</si>
  <si>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</si>
  <si>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</si>
  <si>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</si>
  <si>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</si>
  <si>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</si>
  <si>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</si>
  <si>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</si>
  <si>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</si>
  <si>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</si>
  <si>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</si>
  <si>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</si>
  <si>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</si>
  <si>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</si>
  <si>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</si>
  <si>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</si>
  <si>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</si>
  <si>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</si>
  <si>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</si>
  <si>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</si>
  <si>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</si>
  <si>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</si>
  <si>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</si>
  <si>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</si>
  <si>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</si>
  <si>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</si>
  <si>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</si>
  <si>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</si>
  <si>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</si>
  <si>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</si>
  <si>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</si>
  <si>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</si>
  <si>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</si>
  <si>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</si>
  <si>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</si>
  <si>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</si>
  <si>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</si>
  <si>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</si>
  <si>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</si>
  <si>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</si>
  <si>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</si>
  <si>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</si>
  <si>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</si>
  <si>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</si>
  <si>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</si>
  <si>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</si>
  <si>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</si>
  <si>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</si>
  <si>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</si>
  <si>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</si>
  <si>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</si>
  <si>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</si>
  <si>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</si>
  <si>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</si>
  <si>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</si>
  <si>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</si>
  <si>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</si>
  <si>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</si>
  <si>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</si>
  <si>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</si>
  <si>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</si>
  <si>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</si>
  <si>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</si>
  <si>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</si>
  <si>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</si>
  <si>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</si>
  <si>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</si>
  <si>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</si>
  <si>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</si>
  <si>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</si>
  <si>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</si>
  <si>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</si>
  <si>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</si>
  <si>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</si>
  <si>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</si>
  <si>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</si>
  <si>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</si>
  <si>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</si>
  <si>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</si>
  <si>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</si>
  <si>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</si>
  <si>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</si>
  <si>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</si>
  <si>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</si>
  <si>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</si>
  <si>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</si>
  <si>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</si>
  <si>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</si>
  <si>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</si>
  <si>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</si>
  <si>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</si>
  <si>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</si>
  <si>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</si>
  <si>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</si>
  <si>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</si>
  <si>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</si>
  <si>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</si>
  <si>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</si>
  <si>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</si>
  <si>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</si>
  <si>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</si>
  <si>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</si>
  <si>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</si>
  <si>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</si>
  <si>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</si>
  <si>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</si>
  <si>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</si>
  <si>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</si>
  <si>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</si>
  <si>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</si>
  <si>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</si>
  <si>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</si>
  <si>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</si>
  <si>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</si>
  <si>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</si>
  <si>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</si>
  <si>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</si>
  <si>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</si>
  <si>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</si>
  <si>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</si>
  <si>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</si>
  <si>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</si>
  <si>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</si>
  <si>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</si>
  <si>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</si>
  <si>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</si>
  <si>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</si>
  <si>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</si>
  <si>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</si>
  <si>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</si>
  <si>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</si>
  <si>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</si>
  <si>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</si>
  <si>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</si>
  <si>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</si>
  <si>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</si>
  <si>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</si>
  <si>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</si>
  <si>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</si>
  <si>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</si>
  <si>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</si>
  <si>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</si>
  <si>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</si>
  <si>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</si>
  <si>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</si>
  <si>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</si>
  <si>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</si>
  <si>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</si>
  <si>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</si>
  <si>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</si>
  <si>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</si>
  <si>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</si>
  <si>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</si>
  <si>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</si>
  <si>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</si>
  <si>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</si>
  <si>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</si>
  <si>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</si>
  <si>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</si>
  <si>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</si>
  <si>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</si>
  <si>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</si>
  <si>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</si>
  <si>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</si>
  <si>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</si>
  <si>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</si>
  <si>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</si>
  <si>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</si>
  <si>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</si>
  <si>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</si>
  <si>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</si>
  <si>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</si>
  <si>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</si>
  <si>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</si>
  <si>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</si>
  <si>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</si>
  <si>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</si>
  <si>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</si>
  <si>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</si>
  <si>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</si>
  <si>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</si>
  <si>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</si>
  <si>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</si>
  <si>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</si>
  <si>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</si>
  <si>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</si>
  <si>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</si>
  <si>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</si>
  <si>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</si>
  <si>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</si>
  <si>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</si>
  <si>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</si>
  <si>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</si>
  <si>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</si>
  <si>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</si>
  <si>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</si>
  <si>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</si>
  <si>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</si>
  <si>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</si>
  <si>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</si>
  <si>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</si>
  <si>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</si>
  <si>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</si>
  <si>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</si>
  <si>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</si>
  <si>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</si>
  <si>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</si>
  <si>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</si>
  <si>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</si>
  <si>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</si>
  <si>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</si>
  <si>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</si>
  <si>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</si>
  <si>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</si>
  <si>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</si>
  <si>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</si>
  <si>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</si>
  <si>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</si>
  <si>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</si>
  <si>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</si>
  <si>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</si>
  <si>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</si>
  <si>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</si>
  <si>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</si>
  <si>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</si>
  <si>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</si>
  <si>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</si>
  <si>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</si>
  <si>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</si>
  <si>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</si>
  <si>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</si>
  <si>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</si>
  <si>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</si>
  <si>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</si>
  <si>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</si>
  <si>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</si>
  <si>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</si>
  <si>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</si>
  <si>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</si>
  <si>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</si>
  <si>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</si>
  <si>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</si>
  <si>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</si>
  <si>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</si>
  <si>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</si>
  <si>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</si>
  <si>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</si>
  <si>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</si>
  <si>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</si>
  <si>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</si>
  <si>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</si>
  <si>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</si>
  <si>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</si>
  <si>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</si>
  <si>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</si>
  <si>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</si>
  <si>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</si>
  <si>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</si>
  <si>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</si>
  <si>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</si>
  <si>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</si>
  <si>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</si>
  <si>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</si>
  <si>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</si>
  <si>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</si>
  <si>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</si>
  <si>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</si>
  <si>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</si>
  <si>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</si>
  <si>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</si>
  <si>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</si>
  <si>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</si>
  <si>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</si>
  <si>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</si>
  <si>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</si>
  <si>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</si>
  <si>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</si>
  <si>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</si>
  <si>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</si>
  <si>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</si>
  <si>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</si>
  <si>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</si>
  <si>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</si>
  <si>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</si>
  <si>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</si>
  <si>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</si>
  <si>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</si>
  <si>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</si>
  <si>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</si>
  <si>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</si>
  <si>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</si>
  <si>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</si>
  <si>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</si>
  <si>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</si>
  <si>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</si>
  <si>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</si>
  <si>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</si>
  <si>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</si>
  <si>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</si>
  <si>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</si>
  <si>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</si>
  <si>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</si>
  <si>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</si>
  <si>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</si>
  <si>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</si>
  <si>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</si>
  <si>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</si>
  <si>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</si>
  <si>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</si>
  <si>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</si>
  <si>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</si>
  <si>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</si>
  <si>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</si>
  <si>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</si>
  <si>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</si>
  <si>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</si>
  <si>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</si>
  <si>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</si>
  <si>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</si>
  <si>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</si>
  <si>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</si>
  <si>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</si>
  <si>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</si>
  <si>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</si>
  <si>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</si>
  <si>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</si>
  <si>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</si>
  <si>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</si>
  <si>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</si>
  <si>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</si>
  <si>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</si>
  <si>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</si>
  <si>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</si>
  <si>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</si>
  <si>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</si>
  <si>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</si>
  <si>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</si>
  <si>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</si>
  <si>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</si>
  <si>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</si>
  <si>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</si>
  <si>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</si>
  <si>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</si>
  <si>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</si>
  <si>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</si>
  <si>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</si>
  <si>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</si>
  <si>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</si>
  <si>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</si>
  <si>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</si>
  <si>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</si>
  <si>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</si>
  <si>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</si>
  <si>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</si>
  <si>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</si>
  <si>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</si>
  <si>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</si>
  <si>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</si>
  <si>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</si>
  <si>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</si>
  <si>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</si>
  <si>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</si>
  <si>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</si>
  <si>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</si>
  <si>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</si>
  <si>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</si>
  <si>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</si>
  <si>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</si>
  <si>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</si>
  <si>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</si>
  <si>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</si>
  <si>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</si>
  <si>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</si>
  <si>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</si>
  <si>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</si>
  <si>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</si>
  <si>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</si>
  <si>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</si>
  <si>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</si>
  <si>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</si>
  <si>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</si>
  <si>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</si>
  <si>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</si>
  <si>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</si>
  <si>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</si>
  <si>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</si>
  <si>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</si>
  <si>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</si>
  <si>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</si>
  <si>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</si>
  <si>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</si>
  <si>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</si>
  <si>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</si>
  <si>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</si>
  <si>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</si>
  <si>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</si>
  <si>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</si>
  <si>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</si>
  <si>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</si>
  <si>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</si>
  <si>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</si>
  <si>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</si>
  <si>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</si>
  <si>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</si>
  <si>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</si>
  <si>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</si>
  <si>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</si>
  <si>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</si>
  <si>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</si>
  <si>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</si>
  <si>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</si>
  <si>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</si>
  <si>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</si>
  <si>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</si>
  <si>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</si>
  <si>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</si>
  <si>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</si>
  <si>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</si>
  <si>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</si>
  <si>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</si>
  <si>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</si>
  <si>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</si>
  <si>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</si>
  <si>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</si>
  <si>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</si>
  <si>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</si>
  <si>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</si>
  <si>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</si>
  <si>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</si>
  <si>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</si>
  <si>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</si>
  <si>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</si>
  <si>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</si>
  <si>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</si>
  <si>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</si>
  <si>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</si>
  <si>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</si>
  <si>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</si>
  <si>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</si>
  <si>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</si>
  <si>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</si>
  <si>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</si>
  <si>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</si>
  <si>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</si>
  <si>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</si>
  <si>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</si>
  <si>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</si>
  <si>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</si>
  <si>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</si>
  <si>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</si>
  <si>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</si>
  <si>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</si>
  <si>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</si>
  <si>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</si>
  <si>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</si>
  <si>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</si>
  <si>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</si>
  <si>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</si>
  <si>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</si>
  <si>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</si>
  <si>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</si>
  <si>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</si>
  <si>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</si>
  <si>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</si>
  <si>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</si>
  <si>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</si>
  <si>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</si>
  <si>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</si>
  <si>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</si>
  <si>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</si>
  <si>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</si>
  <si>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</si>
  <si>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</si>
  <si>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</si>
  <si>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</si>
  <si>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</si>
  <si>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</si>
  <si>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</si>
  <si>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</si>
  <si>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</si>
  <si>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</si>
  <si>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</si>
  <si>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</si>
  <si>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</si>
  <si>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</si>
  <si>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</si>
  <si>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</si>
  <si>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</si>
  <si>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</si>
  <si>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</si>
  <si>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</si>
  <si>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</si>
  <si>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</si>
  <si>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</si>
  <si>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</si>
  <si>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</si>
  <si>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</si>
  <si>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</si>
  <si>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</si>
  <si>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</si>
  <si>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</si>
  <si>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</si>
  <si>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</si>
  <si>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</si>
  <si>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</si>
  <si>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</si>
  <si>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</si>
  <si>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</si>
  <si>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</si>
  <si>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</si>
  <si>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</si>
  <si>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</si>
  <si>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</si>
  <si>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</si>
  <si>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</si>
  <si>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</si>
  <si>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</si>
  <si>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</si>
  <si>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</si>
  <si>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</si>
  <si>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</si>
  <si>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</si>
  <si>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</si>
  <si>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</si>
  <si>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</si>
  <si>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</si>
  <si>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</si>
  <si>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</si>
  <si>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</si>
  <si>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</si>
  <si>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</si>
  <si>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</si>
  <si>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</si>
  <si>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</si>
  <si>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</si>
  <si>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</si>
  <si>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</si>
  <si>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</si>
  <si>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</si>
  <si>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</si>
  <si>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</si>
  <si>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</si>
  <si>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</si>
  <si>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</si>
  <si>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</si>
  <si>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</si>
  <si>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</si>
  <si>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</si>
  <si>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</si>
  <si>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</si>
  <si>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</si>
  <si>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</si>
  <si>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</si>
  <si>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</si>
  <si>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</si>
  <si>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</si>
  <si>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</si>
  <si>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</si>
  <si>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</si>
  <si>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</si>
  <si>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</si>
  <si>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</si>
  <si>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</si>
  <si>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</si>
  <si>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</si>
  <si>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</si>
  <si>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</si>
  <si>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</si>
  <si>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</si>
  <si>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</si>
  <si>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</si>
  <si>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</si>
  <si>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</si>
  <si>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</si>
  <si>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</si>
  <si>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</si>
  <si>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</si>
  <si>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</si>
  <si>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</si>
  <si>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</si>
  <si>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</si>
  <si>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</si>
  <si>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</si>
  <si>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</si>
  <si>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</si>
  <si>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</si>
  <si>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</si>
  <si>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</si>
  <si>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</si>
  <si>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</si>
  <si>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</si>
  <si>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</si>
  <si>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</si>
  <si>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</si>
  <si>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</si>
  <si>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</si>
  <si>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</si>
  <si>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</si>
  <si>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</si>
  <si>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</si>
  <si>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</si>
  <si>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</si>
  <si>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</si>
  <si>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</si>
  <si>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</si>
  <si>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</si>
  <si>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</si>
  <si>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</si>
  <si>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</si>
  <si>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</si>
  <si>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</si>
  <si>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</si>
  <si>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</si>
  <si>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</si>
  <si>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</si>
  <si>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</si>
  <si>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</si>
  <si>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</si>
  <si>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</si>
  <si>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</si>
  <si>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</si>
  <si>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</si>
  <si>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</si>
  <si>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</si>
  <si>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</si>
  <si>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</si>
  <si>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</si>
  <si>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</si>
  <si>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</si>
  <si>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</si>
  <si>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</si>
  <si>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</si>
  <si>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</si>
  <si>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</si>
  <si>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</si>
  <si>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</si>
  <si>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</si>
  <si>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</si>
  <si>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</si>
  <si>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</si>
  <si>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</si>
  <si>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</si>
  <si>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</si>
  <si>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</si>
  <si>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</si>
  <si>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</si>
  <si>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</si>
  <si>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</si>
  <si>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</si>
  <si>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</si>
  <si>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</si>
  <si>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</si>
  <si>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</si>
  <si>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</si>
  <si>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</si>
  <si>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</si>
  <si>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</si>
  <si>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</si>
  <si>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</si>
  <si>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</si>
  <si>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</si>
  <si>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</si>
  <si>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</si>
  <si>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</si>
  <si>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</si>
  <si>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</si>
  <si>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</si>
  <si>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</si>
  <si>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</si>
  <si>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</si>
  <si>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</si>
  <si>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</si>
  <si>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</si>
  <si>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</si>
  <si>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</si>
  <si>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</si>
  <si>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</si>
  <si>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</si>
  <si>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</si>
  <si>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</si>
  <si>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</si>
  <si>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</si>
  <si>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</si>
  <si>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</si>
  <si>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</si>
  <si>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</si>
  <si>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</si>
  <si>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</si>
  <si>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</si>
  <si>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</si>
  <si>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</si>
  <si>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</si>
  <si>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</si>
  <si>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</si>
  <si>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</si>
  <si>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</si>
  <si>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</si>
  <si>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</si>
  <si>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</si>
  <si>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</si>
  <si>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</si>
  <si>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</si>
  <si>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</si>
  <si>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</si>
  <si>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</si>
  <si>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</si>
  <si>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</si>
  <si>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</si>
  <si>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</si>
  <si>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</si>
  <si>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</si>
  <si>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</si>
  <si>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</si>
  <si>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</si>
  <si>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</si>
  <si>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</si>
  <si>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</si>
  <si>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</si>
  <si>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</si>
  <si>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</si>
  <si>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</si>
  <si>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</si>
  <si>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</si>
  <si>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</si>
  <si>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</si>
  <si>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</si>
  <si>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</si>
  <si>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</si>
  <si>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</si>
  <si>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</si>
  <si>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</si>
  <si>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</si>
  <si>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</si>
  <si>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</si>
  <si>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</si>
  <si>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</si>
  <si>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</si>
  <si>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</si>
  <si>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</si>
  <si>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</si>
  <si>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</si>
  <si>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</si>
  <si>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</si>
  <si>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</si>
  <si>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</si>
  <si>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</si>
  <si>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</si>
  <si>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</si>
  <si>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</si>
  <si>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</si>
  <si>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</si>
  <si>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</si>
  <si>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</si>
  <si>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</si>
  <si>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</si>
  <si>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</si>
  <si>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</si>
  <si>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</si>
  <si>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</si>
  <si>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</si>
  <si>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</si>
  <si>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</si>
  <si>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</si>
  <si>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</si>
  <si>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</si>
  <si>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</si>
  <si>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</si>
  <si>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</si>
  <si>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</si>
  <si>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</si>
  <si>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</si>
  <si>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</si>
  <si>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</si>
  <si>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</si>
  <si>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</si>
  <si>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</si>
  <si>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</si>
  <si>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</si>
  <si>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</si>
  <si>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</si>
  <si>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</si>
  <si>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</si>
  <si>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</si>
  <si>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</si>
  <si>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</si>
  <si>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</si>
  <si>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</si>
  <si>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</si>
  <si>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</si>
  <si>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</si>
  <si>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</si>
  <si>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</si>
  <si>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</si>
  <si>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</si>
  <si>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</si>
  <si>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</si>
  <si>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</si>
  <si>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</si>
  <si>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</si>
  <si>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</si>
  <si>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</si>
  <si>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</si>
  <si>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</si>
  <si>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</si>
  <si>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</si>
  <si>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</si>
  <si>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</si>
  <si>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</si>
  <si>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</si>
  <si>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</si>
  <si>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</si>
  <si>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</si>
  <si>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</si>
  <si>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</si>
  <si>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</si>
  <si>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</si>
  <si>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</si>
  <si>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</si>
  <si>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</si>
  <si>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</si>
  <si>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</si>
  <si>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</si>
  <si>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</si>
  <si>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</si>
  <si>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</si>
  <si>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</si>
  <si>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</si>
  <si>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</si>
  <si>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</si>
  <si>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</si>
  <si>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</si>
  <si>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</si>
  <si>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</si>
  <si>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</si>
  <si>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</si>
  <si>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</si>
  <si>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</si>
  <si>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</si>
  <si>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</si>
  <si>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</si>
  <si>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</si>
  <si>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</si>
  <si>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</si>
  <si>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</si>
  <si>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</si>
  <si>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</si>
  <si>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</si>
  <si>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</si>
  <si>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</si>
  <si>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</si>
  <si>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</si>
  <si>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</si>
  <si>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</si>
  <si>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</si>
  <si>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</si>
  <si>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</si>
  <si>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</si>
  <si>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</si>
  <si>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</si>
  <si>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</si>
  <si>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</si>
  <si>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</si>
  <si>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</si>
  <si>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</si>
  <si>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</si>
  <si>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</si>
  <si>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</si>
  <si>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</si>
  <si>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</si>
  <si>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</si>
  <si>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</si>
  <si>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</si>
  <si>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</si>
  <si>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</si>
  <si>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</si>
  <si>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</si>
  <si>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</si>
  <si>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</si>
  <si>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</si>
  <si>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</si>
  <si>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</si>
  <si>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</si>
  <si>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</si>
  <si>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</si>
  <si>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</si>
  <si>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</si>
  <si>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</si>
  <si>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</si>
  <si>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</si>
  <si>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</si>
  <si>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</si>
  <si>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</si>
  <si>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</si>
  <si>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</si>
  <si>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</si>
  <si>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</si>
  <si>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</si>
  <si>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</si>
  <si>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</si>
  <si>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</si>
  <si>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</si>
  <si>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</si>
  <si>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</si>
  <si>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</si>
  <si>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</si>
  <si>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</si>
  <si>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</si>
  <si>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</si>
  <si>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</si>
  <si>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</si>
  <si>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</si>
  <si>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</si>
  <si>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</si>
  <si>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</si>
  <si>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</si>
  <si>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</si>
  <si>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</si>
  <si>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</si>
  <si>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</si>
  <si>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</si>
  <si>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</si>
  <si>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</si>
  <si>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</si>
  <si>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</si>
  <si>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</si>
  <si>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</si>
  <si>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</si>
  <si>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</si>
  <si>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</si>
  <si>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</si>
  <si>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</si>
  <si>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</si>
  <si>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</si>
  <si>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</si>
  <si>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</si>
  <si>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</si>
  <si>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</si>
  <si>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</si>
  <si>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</si>
  <si>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</si>
  <si>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</si>
  <si>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</si>
  <si>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</si>
  <si>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</si>
  <si>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</si>
  <si>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</si>
  <si>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</si>
  <si>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</si>
  <si>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</si>
  <si>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</si>
  <si>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</si>
  <si>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</si>
  <si>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</si>
  <si>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</si>
  <si>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</si>
  <si>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</si>
  <si>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</si>
  <si>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</si>
  <si>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</si>
  <si>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</si>
  <si>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</si>
  <si>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</si>
  <si>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</si>
  <si>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</si>
  <si>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</si>
  <si>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</si>
  <si>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</si>
  <si>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</si>
  <si>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</si>
  <si>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</si>
  <si>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</si>
  <si>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</si>
  <si>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</si>
  <si>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</si>
  <si>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</si>
  <si>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</si>
  <si>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</si>
  <si>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</si>
  <si>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</si>
  <si>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</si>
  <si>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</si>
  <si>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</si>
  <si>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</si>
  <si>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</si>
  <si>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</si>
  <si>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</si>
  <si>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</si>
  <si>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</si>
  <si>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</si>
  <si>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</si>
  <si>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</si>
  <si>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</si>
  <si>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</si>
  <si>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</si>
  <si>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</si>
  <si>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</si>
  <si>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</si>
  <si>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</si>
  <si>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</si>
  <si>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</si>
  <si>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</si>
  <si>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</si>
  <si>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</si>
  <si>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</si>
  <si>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</si>
  <si>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</si>
  <si>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</si>
  <si>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</si>
  <si>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</si>
  <si>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</si>
  <si>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</si>
  <si>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</si>
  <si>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</si>
  <si>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</si>
  <si>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</si>
  <si>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</si>
  <si>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</si>
  <si>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</si>
  <si>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</si>
  <si>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</si>
  <si>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</si>
  <si>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</si>
  <si>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</si>
  <si>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</si>
  <si>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</si>
  <si>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</si>
  <si>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</si>
  <si>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</si>
  <si>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</si>
  <si>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</si>
  <si>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</si>
  <si>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</si>
  <si>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</si>
  <si>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</si>
  <si>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</si>
  <si>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</si>
  <si>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</si>
  <si>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</si>
  <si>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</si>
  <si>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</si>
  <si>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</si>
  <si>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</si>
  <si>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</si>
  <si>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</si>
  <si>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</si>
  <si>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</si>
  <si>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</si>
  <si>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</si>
  <si>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</si>
  <si>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</si>
  <si>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</si>
  <si>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</si>
  <si>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</si>
  <si>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</si>
  <si>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</si>
  <si>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</si>
  <si>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</si>
  <si>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</si>
  <si>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</si>
  <si>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</si>
  <si>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</si>
  <si>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</si>
  <si>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</si>
  <si>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</si>
  <si>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</si>
  <si>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</si>
  <si>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</si>
  <si>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</si>
  <si>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</si>
  <si>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</si>
  <si>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</si>
  <si>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</si>
  <si>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</si>
  <si>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</si>
  <si>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</si>
  <si>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</si>
  <si>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</si>
  <si>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</si>
  <si>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</si>
  <si>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</si>
  <si>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</si>
  <si>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</si>
  <si>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</si>
  <si>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</si>
  <si>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</si>
  <si>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</si>
  <si>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</si>
  <si>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</si>
  <si>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</si>
  <si>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</si>
  <si>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</si>
  <si>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</si>
  <si>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</si>
  <si>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</si>
  <si>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</si>
  <si>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</si>
  <si>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</si>
  <si>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</si>
  <si>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</si>
  <si>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</si>
  <si>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</si>
  <si>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</si>
  <si>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</si>
  <si>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</si>
  <si>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</si>
  <si>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</si>
  <si>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</si>
  <si>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</si>
  <si>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</si>
  <si>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</si>
  <si>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</si>
  <si>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</si>
  <si>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</si>
  <si>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</si>
  <si>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</si>
  <si>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</si>
  <si>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</si>
  <si>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</si>
  <si>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</si>
  <si>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</si>
  <si>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</si>
  <si>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</si>
  <si>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</si>
  <si>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</si>
  <si>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</si>
  <si>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</si>
  <si>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</si>
  <si>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</si>
  <si>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</si>
  <si>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</si>
  <si>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</si>
  <si>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</si>
  <si>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</si>
  <si>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</si>
  <si>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</si>
  <si>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</si>
  <si>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</si>
  <si>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</si>
  <si>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</si>
  <si>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</si>
  <si>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</si>
  <si>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</si>
  <si>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</si>
  <si>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</si>
  <si>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</si>
  <si>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</si>
  <si>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</si>
  <si>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</si>
  <si>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</si>
  <si>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</si>
  <si>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</si>
  <si>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</si>
  <si>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</si>
  <si>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</si>
  <si>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</si>
  <si>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</si>
  <si>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</si>
  <si>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</si>
  <si>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</si>
  <si>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</si>
  <si>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</si>
  <si>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</si>
  <si>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</si>
  <si>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</si>
  <si>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</si>
  <si>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</si>
  <si>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</si>
  <si>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</si>
  <si>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</si>
  <si>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</si>
  <si>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</si>
  <si>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</si>
  <si>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</si>
  <si>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</si>
  <si>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</si>
  <si>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</si>
  <si>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</si>
  <si>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</si>
  <si>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</si>
  <si>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</si>
  <si>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</si>
  <si>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</si>
  <si>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</si>
  <si>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</si>
  <si>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</si>
  <si>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</si>
  <si>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</si>
  <si>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</si>
  <si>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</si>
  <si>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</si>
  <si>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</si>
  <si>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</si>
  <si>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</si>
  <si>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</si>
  <si>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</si>
  <si>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</si>
  <si>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</si>
  <si>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</si>
  <si>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</si>
  <si>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</si>
  <si>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</si>
  <si>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</si>
  <si>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</si>
  <si>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</si>
  <si>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</si>
  <si>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</si>
  <si>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</si>
  <si>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</si>
  <si>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</si>
  <si>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</si>
  <si>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</si>
  <si>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</si>
  <si>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</si>
  <si>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</si>
  <si>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</si>
  <si>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</si>
  <si>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</si>
  <si>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</si>
  <si>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</si>
  <si>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</si>
  <si>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</si>
  <si>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</si>
  <si>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</si>
  <si>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</si>
  <si>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</si>
  <si>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</si>
  <si>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</si>
  <si>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</si>
  <si>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</si>
  <si>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</si>
  <si>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</si>
  <si>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</si>
  <si>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</si>
  <si>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</si>
  <si>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</si>
  <si>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</si>
  <si>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</si>
  <si>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</si>
  <si>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</si>
  <si>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</si>
  <si>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</si>
  <si>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</si>
  <si>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</si>
  <si>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</si>
  <si>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</si>
  <si>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</si>
  <si>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</si>
  <si>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</si>
  <si>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</si>
  <si>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</si>
  <si>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</si>
  <si>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</si>
  <si>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</si>
  <si>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</si>
  <si>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</si>
  <si>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</si>
  <si>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</si>
  <si>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</si>
  <si>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</si>
  <si>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</si>
  <si>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</si>
  <si>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</si>
  <si>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</si>
  <si>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</si>
  <si>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</si>
  <si>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</si>
  <si>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</si>
  <si>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</si>
  <si>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</si>
  <si>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</si>
  <si>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</si>
  <si>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</si>
  <si>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</si>
  <si>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</si>
  <si>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</si>
  <si>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</si>
  <si>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</si>
  <si>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</si>
  <si>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</si>
  <si>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</si>
  <si>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</si>
  <si>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</si>
  <si>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</si>
  <si>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</si>
  <si>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</si>
  <si>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</si>
  <si>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</si>
  <si>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</si>
  <si>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</si>
  <si>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</si>
  <si>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</si>
  <si>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</si>
  <si>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</si>
  <si>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</si>
  <si>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</si>
  <si>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</si>
  <si>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</si>
  <si>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</si>
  <si>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</si>
  <si>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</si>
  <si>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</si>
  <si>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</si>
  <si>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</si>
  <si>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</si>
  <si>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</si>
  <si>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</si>
  <si>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</si>
  <si>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</si>
  <si>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</si>
  <si>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</si>
  <si>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</si>
  <si>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</si>
  <si>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</si>
  <si>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</si>
  <si>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</si>
  <si>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</si>
  <si>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</si>
  <si>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</si>
  <si>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</si>
  <si>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</si>
  <si>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</si>
  <si>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</si>
  <si>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</si>
  <si>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</si>
  <si>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</si>
  <si>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</si>
  <si>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</si>
  <si>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</si>
  <si>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</si>
  <si>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</si>
  <si>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</si>
  <si>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</si>
  <si>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</si>
  <si>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</si>
  <si>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</si>
  <si>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</si>
  <si>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</si>
  <si>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</si>
  <si>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</si>
  <si>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</si>
  <si>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</si>
  <si>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</si>
  <si>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</si>
  <si>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</si>
  <si>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</si>
  <si>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</si>
  <si>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</si>
  <si>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</si>
  <si>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</si>
  <si>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</si>
  <si>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</si>
  <si>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</si>
  <si>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</si>
  <si>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</si>
  <si>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</si>
  <si>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</si>
  <si>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</si>
  <si>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</si>
  <si>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</si>
  <si>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</si>
  <si>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</si>
  <si>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</si>
  <si>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</si>
  <si>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</si>
  <si>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</si>
  <si>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</si>
  <si>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</si>
  <si>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</si>
  <si>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</si>
  <si>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</si>
  <si>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</si>
  <si>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</si>
  <si>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</si>
  <si>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</si>
  <si>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</si>
  <si>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</si>
  <si>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</si>
  <si>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</si>
  <si>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</si>
  <si>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</si>
  <si>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</si>
  <si>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</si>
  <si>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</si>
  <si>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</si>
  <si>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</si>
  <si>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</si>
  <si>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</si>
  <si>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</si>
  <si>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</si>
  <si>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</si>
  <si>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</si>
  <si>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</si>
  <si>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</si>
  <si>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</si>
  <si>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</si>
  <si>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</si>
  <si>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</si>
  <si>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</si>
  <si>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</si>
  <si>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</si>
  <si>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</si>
  <si>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</si>
  <si>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</si>
  <si>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</si>
  <si>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</si>
  <si>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</si>
  <si>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</si>
  <si>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</si>
  <si>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</si>
  <si>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</si>
  <si>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</si>
  <si>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</si>
  <si>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</si>
  <si>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</si>
  <si>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</si>
  <si>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</si>
  <si>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</si>
  <si>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</si>
  <si>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</si>
  <si>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</si>
  <si>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</si>
  <si>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</si>
  <si>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</si>
  <si>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</si>
  <si>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</si>
  <si>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</si>
  <si>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</si>
  <si>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</si>
  <si>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</si>
  <si>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</si>
  <si>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</si>
  <si>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</si>
  <si>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</si>
  <si>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</si>
  <si>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</si>
  <si>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</si>
  <si>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</si>
  <si>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</si>
  <si>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</si>
  <si>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</si>
  <si>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</si>
  <si>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</si>
  <si>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</si>
  <si>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</si>
  <si>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</si>
  <si>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</si>
  <si>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</si>
  <si>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</si>
  <si>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</si>
  <si>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</si>
  <si>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</si>
  <si>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</si>
  <si>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</si>
  <si>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</si>
  <si>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</si>
  <si>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</si>
  <si>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</si>
  <si>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</si>
  <si>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</si>
  <si>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</si>
  <si>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</si>
  <si>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</si>
  <si>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</si>
  <si>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</si>
  <si>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</si>
  <si>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</si>
  <si>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</si>
  <si>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</si>
  <si>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</si>
  <si>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</si>
  <si>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</si>
  <si>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</si>
  <si>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</si>
  <si>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</si>
  <si>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</si>
  <si>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</si>
  <si>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</si>
  <si>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</si>
  <si>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</si>
  <si>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</si>
  <si>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</si>
  <si>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</si>
  <si>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</si>
  <si>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</si>
  <si>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</si>
  <si>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</si>
  <si>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</si>
  <si>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</si>
  <si>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</si>
  <si>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</si>
  <si>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</si>
  <si>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</si>
  <si>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</si>
  <si>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</si>
  <si>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</si>
  <si>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</si>
  <si>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</si>
  <si>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</si>
  <si>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</si>
  <si>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</si>
  <si>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</si>
  <si>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</si>
  <si>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</si>
  <si>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</si>
  <si>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</si>
  <si>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</si>
  <si>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</si>
  <si>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</si>
  <si>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</si>
  <si>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</si>
  <si>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</si>
  <si>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</si>
  <si>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</si>
  <si>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</si>
  <si>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</si>
  <si>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</si>
  <si>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</si>
  <si>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</si>
  <si>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</si>
  <si>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</si>
  <si>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</si>
  <si>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</si>
  <si>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</si>
  <si>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</si>
  <si>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</si>
  <si>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</si>
  <si>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</si>
  <si>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</si>
  <si>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</si>
  <si>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</si>
  <si>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</si>
  <si>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</si>
  <si>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</si>
  <si>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</si>
  <si>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</si>
  <si>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</si>
  <si>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</si>
  <si>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</si>
  <si>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</si>
  <si>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</si>
  <si>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</si>
  <si>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</si>
  <si>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</si>
  <si>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</si>
  <si>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</si>
  <si>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</si>
  <si>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</si>
  <si>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</si>
  <si>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</si>
  <si>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</si>
  <si>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</si>
  <si>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</si>
  <si>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</si>
  <si>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</si>
  <si>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</si>
  <si>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</si>
  <si>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</si>
  <si>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</si>
  <si>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</si>
  <si>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</si>
  <si>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</si>
  <si>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</si>
  <si>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</si>
  <si>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</si>
  <si>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</si>
  <si>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</si>
  <si>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</si>
  <si>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</si>
  <si>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</si>
  <si>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</si>
  <si>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</si>
  <si>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</si>
  <si>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</si>
  <si>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</si>
  <si>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</si>
  <si>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</si>
  <si>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</si>
  <si>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</si>
  <si>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</si>
  <si>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</si>
  <si>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</si>
  <si>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</si>
  <si>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</si>
  <si>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</si>
  <si>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</si>
  <si>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</si>
  <si>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</si>
  <si>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</si>
  <si>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</si>
  <si>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</si>
  <si>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</si>
  <si>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</si>
  <si>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</si>
  <si>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</si>
  <si>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</si>
  <si>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</si>
  <si>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</si>
  <si>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</si>
  <si>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</si>
  <si>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</si>
  <si>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</si>
  <si>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</si>
  <si>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</si>
  <si>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</si>
  <si>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</si>
  <si>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</si>
  <si>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</si>
  <si>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</si>
  <si>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</si>
  <si>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</si>
  <si>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</si>
  <si>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</si>
  <si>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</si>
  <si>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</si>
  <si>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</si>
  <si>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</si>
  <si>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</si>
  <si>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</si>
  <si>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</si>
  <si>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</si>
  <si>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</si>
  <si>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</si>
  <si>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</si>
  <si>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</si>
  <si>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</si>
  <si>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</si>
  <si>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</si>
  <si>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</si>
  <si>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</si>
  <si>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</si>
  <si>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</si>
  <si>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</si>
  <si>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</si>
  <si>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</si>
  <si>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</si>
  <si>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</si>
  <si>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</si>
  <si>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</si>
  <si>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</si>
  <si>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</si>
  <si>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</si>
  <si>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</si>
  <si>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</si>
  <si>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</si>
  <si>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</si>
  <si>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</si>
  <si>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</si>
  <si>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</si>
  <si>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</si>
  <si>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</si>
  <si>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</si>
  <si>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</si>
  <si>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</si>
  <si>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</si>
  <si>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</si>
  <si>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</si>
  <si>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</si>
  <si>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</si>
  <si>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</si>
  <si>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</si>
  <si>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</si>
  <si>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</si>
  <si>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</si>
  <si>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</si>
  <si>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</si>
  <si>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</si>
  <si>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</si>
  <si>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</si>
  <si>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</si>
  <si>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</si>
  <si>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</si>
  <si>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</si>
  <si>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</si>
  <si>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</si>
  <si>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</si>
  <si>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</si>
  <si>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</si>
  <si>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</si>
  <si>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</si>
  <si>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</si>
  <si>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</si>
  <si>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</si>
  <si>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</si>
  <si>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</si>
  <si>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</si>
  <si>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</si>
  <si>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</si>
  <si>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</si>
  <si>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</si>
  <si>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</si>
  <si>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</si>
  <si>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</si>
  <si>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</si>
  <si>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</si>
  <si>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</si>
  <si>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</si>
  <si>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</si>
  <si>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</si>
  <si>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</si>
  <si>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</si>
  <si>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</si>
  <si>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</si>
  <si>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</si>
  <si>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</si>
  <si>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</si>
  <si>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</si>
  <si>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</si>
  <si>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</si>
  <si>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</si>
  <si>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</si>
  <si>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</si>
  <si>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</si>
  <si>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</si>
  <si>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</si>
  <si>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</si>
  <si>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</si>
  <si>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</si>
  <si>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</si>
  <si>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</si>
  <si>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</si>
  <si>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</si>
  <si>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</si>
  <si>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</si>
  <si>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7 липня 2016 року</t>
  </si>
  <si>
    <t>О.М. Волкова</t>
  </si>
  <si>
    <t>(ПІБ)</t>
  </si>
  <si>
    <t>Я.А. Антошків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</si>
  <si>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</si>
  <si>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</si>
  <si>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</si>
  <si>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</si>
  <si>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</si>
  <si>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</si>
  <si>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</si>
  <si>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</si>
  <si>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</si>
  <si>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</si>
  <si>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</si>
  <si>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</si>
  <si>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</si>
  <si>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</si>
  <si>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</si>
  <si>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</si>
  <si>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</si>
  <si>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</si>
  <si>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</si>
  <si>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</si>
  <si>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</si>
  <si>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</si>
  <si>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</si>
  <si>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</si>
  <si>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</si>
  <si>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</si>
  <si>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</si>
  <si>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</si>
  <si>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</si>
  <si>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</si>
  <si>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</si>
  <si>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</si>
  <si>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</si>
  <si>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</si>
  <si>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</si>
  <si>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</si>
  <si>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</si>
  <si>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</si>
  <si>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</si>
  <si>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</si>
  <si>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</si>
  <si>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</si>
  <si>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</si>
  <si>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</si>
  <si>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</si>
  <si>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</si>
  <si>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</si>
  <si>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</si>
  <si>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</si>
  <si>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</si>
  <si>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</si>
  <si>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</si>
  <si>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</si>
  <si>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</si>
  <si>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</si>
  <si>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</si>
  <si>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</si>
  <si>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</si>
  <si>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</si>
  <si>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</si>
  <si>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</si>
  <si>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</si>
  <si>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</si>
  <si>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</si>
  <si>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</si>
  <si>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</si>
  <si>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</si>
  <si>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</si>
  <si>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</si>
  <si>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</si>
  <si>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</si>
  <si>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</si>
  <si>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</si>
  <si>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</si>
  <si>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</si>
  <si>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</si>
  <si>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</si>
  <si>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</si>
  <si>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</si>
  <si>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</si>
  <si>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</si>
  <si>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</si>
  <si>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</si>
  <si>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</si>
  <si>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</si>
  <si>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</si>
  <si>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</si>
  <si>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</si>
  <si>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</si>
  <si>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</si>
  <si>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</si>
  <si>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</si>
  <si>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</si>
  <si>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</si>
  <si>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</si>
  <si>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</si>
  <si>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</si>
  <si>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</si>
  <si>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</si>
  <si>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</si>
  <si>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</si>
  <si>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</si>
  <si>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</si>
  <si>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</si>
  <si>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</si>
  <si>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</si>
  <si>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</si>
  <si>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</si>
  <si>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</si>
  <si>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</si>
  <si>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</si>
  <si>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</si>
  <si>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</si>
  <si>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</si>
  <si>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</si>
  <si>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</si>
  <si>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</si>
  <si>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</si>
  <si>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</si>
  <si>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</si>
  <si>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</si>
  <si>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</si>
  <si>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</si>
  <si>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</si>
  <si>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</si>
  <si>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</si>
  <si>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</si>
  <si>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</si>
  <si>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</si>
  <si>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</si>
  <si>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</si>
  <si>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</si>
  <si>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</si>
  <si>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</si>
  <si>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</si>
  <si>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</si>
  <si>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</si>
  <si>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</si>
  <si>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</si>
  <si>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</si>
  <si>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</si>
  <si>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</si>
  <si>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</si>
  <si>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</si>
  <si>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</si>
  <si>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</si>
  <si>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</si>
  <si>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</si>
  <si>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</si>
  <si>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</si>
  <si>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</si>
  <si>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</si>
  <si>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</si>
  <si>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</si>
  <si>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</si>
  <si>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</si>
  <si>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</si>
  <si>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</si>
  <si>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</si>
  <si>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</si>
  <si>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</si>
  <si>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</si>
  <si>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</si>
  <si>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</si>
  <si>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</si>
  <si>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</si>
  <si>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</si>
  <si>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</si>
  <si>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</si>
  <si>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</si>
  <si>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</si>
  <si>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</si>
  <si>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</si>
  <si>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Віньківці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</si>
  <si>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</si>
  <si>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</si>
  <si>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</si>
  <si>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</si>
  <si>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Віньковецький районний суд Хмельницької області</t>
  </si>
  <si>
    <t>32500, Хмельницька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</si>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</sst>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9"/>
      <c r="AP6" s="89"/>
      <c r="AQ6" s="89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2240</v>
      </c>
      <c r="BM6" s="72" t="s">
        <v>2241</v>
      </c>
      <c r="BN6" s="112"/>
    </row>
    <row r="7" spans="1:66" ht="21.95" customHeight="1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10</v>
      </c>
      <c r="C14" s="31" t="s">
        <v>1485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hidden="1" customHeight="1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hidden="1" customHeight="1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hidden="1" customHeight="1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hidden="1" customHeight="1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hidden="1" customHeight="1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hidden="1" customHeight="1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hidden="1" customHeight="1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hidden="1" customHeight="1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hidden="1" customHeight="1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hidden="1" customHeight="1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hidden="1" customHeight="1">
      <c r="A25" s="6">
        <v>12</v>
      </c>
      <c r="B25" s="16" t="s">
        <v>21</v>
      </c>
      <c r="C25" s="31" t="s">
        <v>1489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hidden="1" customHeight="1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hidden="1" customHeight="1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hidden="1" customHeight="1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hidden="1" customHeight="1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hidden="1" customHeight="1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45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2">SUM(E32:E95)</f>
        <v>14</v>
      </c>
      <c r="F31" s="55">
        <f t="shared" si="2"/>
        <v>3</v>
      </c>
      <c r="G31" s="55">
        <f t="shared" si="2"/>
        <v>0</v>
      </c>
      <c r="H31" s="55">
        <f t="shared" si="2"/>
        <v>0</v>
      </c>
      <c r="I31" s="55">
        <f t="shared" si="2"/>
        <v>11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11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0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2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hidden="1" customHeight="1">
      <c r="A32" s="6">
        <v>19</v>
      </c>
      <c r="B32" s="16" t="s">
        <v>26</v>
      </c>
      <c r="C32" s="31" t="s">
        <v>1495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hidden="1" customHeight="1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hidden="1" customHeight="1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hidden="1" customHeight="1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hidden="1" customHeight="1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hidden="1" customHeight="1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hidden="1" customHeight="1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hidden="1" customHeight="1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hidden="1" customHeight="1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hidden="1" customHeight="1">
      <c r="A42" s="6">
        <v>29</v>
      </c>
      <c r="B42" s="16" t="s">
        <v>33</v>
      </c>
      <c r="C42" s="31" t="s">
        <v>1501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hidden="1" customHeight="1">
      <c r="A43" s="6">
        <v>30</v>
      </c>
      <c r="B43" s="16" t="s">
        <v>34</v>
      </c>
      <c r="C43" s="31" t="s">
        <v>1501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95" customHeight="1">
      <c r="A44" s="6">
        <v>31</v>
      </c>
      <c r="B44" s="16" t="s">
        <v>35</v>
      </c>
      <c r="C44" s="31" t="s">
        <v>1502</v>
      </c>
      <c r="D44" s="31"/>
      <c r="E44" s="54">
        <v>4</v>
      </c>
      <c r="F44" s="54">
        <v>2</v>
      </c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hidden="1" customHeight="1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hidden="1" customHeight="1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hidden="1" customHeight="1">
      <c r="A47" s="6">
        <v>34</v>
      </c>
      <c r="B47" s="16">
        <v>124</v>
      </c>
      <c r="C47" s="31" t="s">
        <v>1504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95" customHeight="1">
      <c r="A48" s="6">
        <v>35</v>
      </c>
      <c r="B48" s="16" t="s">
        <v>37</v>
      </c>
      <c r="C48" s="31" t="s">
        <v>1505</v>
      </c>
      <c r="D48" s="31"/>
      <c r="E48" s="54">
        <v>8</v>
      </c>
      <c r="F48" s="54">
        <v>1</v>
      </c>
      <c r="G48" s="54"/>
      <c r="H48" s="54"/>
      <c r="I48" s="54">
        <v>7</v>
      </c>
      <c r="J48" s="54"/>
      <c r="K48" s="54"/>
      <c r="L48" s="54"/>
      <c r="M48" s="54"/>
      <c r="N48" s="54"/>
      <c r="O48" s="54"/>
      <c r="P48" s="54"/>
      <c r="Q48" s="54"/>
      <c r="R48" s="54">
        <v>7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95" customHeight="1">
      <c r="A49" s="6">
        <v>36</v>
      </c>
      <c r="B49" s="16" t="s">
        <v>38</v>
      </c>
      <c r="C49" s="31" t="s">
        <v>1505</v>
      </c>
      <c r="D49" s="31"/>
      <c r="E49" s="54">
        <v>2</v>
      </c>
      <c r="F49" s="54"/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hidden="1" customHeight="1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hidden="1" customHeight="1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hidden="1" customHeight="1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hidden="1" customHeight="1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hidden="1" customHeight="1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hidden="1" customHeight="1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hidden="1" customHeight="1">
      <c r="A56" s="6">
        <v>43</v>
      </c>
      <c r="B56" s="16">
        <v>128</v>
      </c>
      <c r="C56" s="31" t="s">
        <v>1508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hidden="1" customHeight="1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hidden="1" customHeight="1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hidden="1" customHeight="1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hidden="1" customHeight="1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hidden="1" customHeight="1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hidden="1" customHeight="1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hidden="1" customHeight="1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hidden="1" customHeight="1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hidden="1" customHeight="1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hidden="1" customHeight="1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hidden="1" customHeight="1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hidden="1" customHeight="1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hidden="1" customHeight="1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hidden="1" customHeight="1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hidden="1" customHeight="1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hidden="1" customHeight="1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hidden="1" customHeight="1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hidden="1" customHeight="1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hidden="1" customHeight="1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hidden="1" customHeight="1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hidden="1" customHeight="1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hidden="1" customHeight="1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hidden="1" customHeight="1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hidden="1" customHeight="1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hidden="1" customHeight="1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hidden="1" customHeight="1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hidden="1" customHeight="1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hidden="1" customHeight="1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hidden="1" customHeight="1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hidden="1" customHeight="1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hidden="1" customHeight="1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hidden="1" customHeight="1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hidden="1" customHeight="1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hidden="1" customHeight="1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hidden="1" customHeight="1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hidden="1" customHeight="1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hidden="1" customHeight="1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hidden="1" customHeight="1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hidden="1" customHeight="1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7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hidden="1" customHeight="1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hidden="1" customHeight="1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hidden="1" customHeight="1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hidden="1" customHeight="1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hidden="1" customHeight="1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hidden="1" customHeight="1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hidden="1" customHeight="1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hidden="1" customHeight="1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hidden="1" customHeight="1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hidden="1" customHeight="1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hidden="1" customHeight="1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hidden="1" customHeight="1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hidden="1" customHeight="1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hidden="1" customHeight="1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hidden="1" customHeight="1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hidden="1" customHeight="1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hidden="1" customHeight="1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6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hidden="1" customHeight="1">
      <c r="A115" s="6">
        <v>102</v>
      </c>
      <c r="B115" s="16" t="s">
        <v>98</v>
      </c>
      <c r="C115" s="31" t="s">
        <v>1535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hidden="1" customHeight="1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hidden="1" customHeight="1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hidden="1" customHeight="1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hidden="1" customHeight="1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hidden="1" customHeight="1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hidden="1" customHeight="1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hidden="1" customHeight="1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hidden="1" customHeight="1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hidden="1" customHeight="1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hidden="1" customHeight="1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hidden="1" customHeight="1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hidden="1" customHeight="1">
      <c r="A127" s="6">
        <v>114</v>
      </c>
      <c r="B127" s="16" t="s">
        <v>110</v>
      </c>
      <c r="C127" s="31" t="s">
        <v>1539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950000000000003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8">SUM(E129:E201)</f>
        <v>2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2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2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hidden="1" customHeight="1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hidden="1" customHeight="1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hidden="1" customHeight="1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hidden="1" customHeight="1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hidden="1" customHeight="1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hidden="1" customHeight="1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hidden="1" customHeight="1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hidden="1" customHeight="1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hidden="1" customHeight="1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hidden="1" customHeight="1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hidden="1" customHeight="1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hidden="1" customHeight="1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hidden="1" customHeight="1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hidden="1" customHeight="1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hidden="1" customHeight="1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hidden="1" customHeight="1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hidden="1" customHeight="1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hidden="1" customHeight="1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hidden="1" customHeight="1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hidden="1" customHeight="1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hidden="1" customHeight="1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hidden="1" customHeight="1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hidden="1" customHeight="1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hidden="1" customHeight="1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hidden="1" customHeight="1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hidden="1" customHeight="1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hidden="1" customHeight="1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hidden="1" customHeight="1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hidden="1" customHeight="1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hidden="1" customHeight="1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hidden="1" customHeight="1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hidden="1" customHeight="1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95" customHeight="1">
      <c r="A161" s="6">
        <v>148</v>
      </c>
      <c r="B161" s="16" t="s">
        <v>144</v>
      </c>
      <c r="C161" s="31" t="s">
        <v>1550</v>
      </c>
      <c r="D161" s="31"/>
      <c r="E161" s="54">
        <v>2</v>
      </c>
      <c r="F161" s="54"/>
      <c r="G161" s="54"/>
      <c r="H161" s="54"/>
      <c r="I161" s="54">
        <v>2</v>
      </c>
      <c r="J161" s="54"/>
      <c r="K161" s="54"/>
      <c r="L161" s="54"/>
      <c r="M161" s="54"/>
      <c r="N161" s="54"/>
      <c r="O161" s="54"/>
      <c r="P161" s="54"/>
      <c r="Q161" s="54"/>
      <c r="R161" s="54">
        <v>2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hidden="1" customHeight="1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hidden="1" customHeight="1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hidden="1" customHeight="1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hidden="1" customHeight="1">
      <c r="A165" s="6">
        <v>152</v>
      </c>
      <c r="B165" s="16" t="s">
        <v>148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hidden="1" customHeight="1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hidden="1" customHeight="1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hidden="1" customHeight="1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hidden="1" customHeight="1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hidden="1" customHeight="1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hidden="1" customHeight="1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hidden="1" customHeight="1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hidden="1" customHeight="1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hidden="1" customHeight="1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hidden="1" customHeight="1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hidden="1" customHeight="1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hidden="1" customHeight="1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hidden="1" customHeight="1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hidden="1" customHeight="1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hidden="1" customHeight="1">
      <c r="A183" s="6">
        <v>170</v>
      </c>
      <c r="B183" s="16" t="s">
        <v>162</v>
      </c>
      <c r="C183" s="31" t="s">
        <v>1563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hidden="1" customHeight="1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hidden="1" customHeight="1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hidden="1" customHeight="1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hidden="1" customHeight="1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hidden="1" customHeight="1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hidden="1" customHeight="1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hidden="1" customHeight="1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hidden="1" customHeight="1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hidden="1" customHeight="1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hidden="1" customHeight="1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hidden="1" customHeight="1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hidden="1" customHeight="1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hidden="1" customHeight="1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hidden="1" customHeight="1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hidden="1" customHeight="1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hidden="1" customHeight="1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hidden="1" customHeight="1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hidden="1" customHeight="1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0">SUM(E203:E247)</f>
        <v>15</v>
      </c>
      <c r="F202" s="55">
        <f t="shared" si="10"/>
        <v>15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2</v>
      </c>
      <c r="U202" s="55">
        <f t="shared" si="10"/>
        <v>0</v>
      </c>
      <c r="V202" s="55">
        <f t="shared" si="10"/>
        <v>0</v>
      </c>
      <c r="W202" s="55">
        <f t="shared" si="10"/>
        <v>2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3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9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6</v>
      </c>
      <c r="AS202" s="55">
        <f t="shared" si="11"/>
        <v>3</v>
      </c>
      <c r="AT202" s="55">
        <f t="shared" si="11"/>
        <v>0</v>
      </c>
      <c r="AU202" s="55">
        <f t="shared" si="11"/>
        <v>2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2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3</v>
      </c>
      <c r="BM202" s="55">
        <f t="shared" si="11"/>
        <v>0</v>
      </c>
      <c r="BN202" s="112"/>
    </row>
    <row r="203" spans="1:66" ht="12.95" customHeight="1">
      <c r="A203" s="6">
        <v>190</v>
      </c>
      <c r="B203" s="16" t="s">
        <v>179</v>
      </c>
      <c r="C203" s="31" t="s">
        <v>1574</v>
      </c>
      <c r="D203" s="31"/>
      <c r="E203" s="54">
        <v>2</v>
      </c>
      <c r="F203" s="54">
        <v>2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>
        <v>1</v>
      </c>
      <c r="AI203" s="54"/>
      <c r="AJ203" s="54"/>
      <c r="AK203" s="54"/>
      <c r="AL203" s="54"/>
      <c r="AM203" s="54">
        <v>1</v>
      </c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>
        <v>1</v>
      </c>
      <c r="BM203" s="55"/>
      <c r="BN203" s="112"/>
    </row>
    <row r="204" spans="1:66" ht="12.95" customHeight="1">
      <c r="A204" s="6">
        <v>191</v>
      </c>
      <c r="B204" s="16" t="s">
        <v>180</v>
      </c>
      <c r="C204" s="31" t="s">
        <v>1574</v>
      </c>
      <c r="D204" s="31"/>
      <c r="E204" s="54">
        <v>7</v>
      </c>
      <c r="F204" s="54">
        <v>7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1</v>
      </c>
      <c r="U204" s="54"/>
      <c r="V204" s="54"/>
      <c r="W204" s="54">
        <v>1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>
        <v>2</v>
      </c>
      <c r="AI204" s="54"/>
      <c r="AJ204" s="54"/>
      <c r="AK204" s="54">
        <v>4</v>
      </c>
      <c r="AL204" s="54"/>
      <c r="AM204" s="54"/>
      <c r="AN204" s="54"/>
      <c r="AO204" s="54"/>
      <c r="AP204" s="54"/>
      <c r="AQ204" s="54"/>
      <c r="AR204" s="54">
        <v>3</v>
      </c>
      <c r="AS204" s="54">
        <v>1</v>
      </c>
      <c r="AT204" s="54"/>
      <c r="AU204" s="54">
        <v>1</v>
      </c>
      <c r="AV204" s="54"/>
      <c r="AW204" s="54"/>
      <c r="AX204" s="54"/>
      <c r="AY204" s="54">
        <v>1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>
        <v>1</v>
      </c>
      <c r="BM204" s="55"/>
      <c r="BN204" s="112"/>
    </row>
    <row r="205" spans="1:66" ht="12.95" customHeight="1">
      <c r="A205" s="6">
        <v>192</v>
      </c>
      <c r="B205" s="16" t="s">
        <v>181</v>
      </c>
      <c r="C205" s="31" t="s">
        <v>1574</v>
      </c>
      <c r="D205" s="31"/>
      <c r="E205" s="54">
        <v>5</v>
      </c>
      <c r="F205" s="54">
        <v>5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</v>
      </c>
      <c r="U205" s="54"/>
      <c r="V205" s="54"/>
      <c r="W205" s="54">
        <v>1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4</v>
      </c>
      <c r="AL205" s="54"/>
      <c r="AM205" s="54"/>
      <c r="AN205" s="54"/>
      <c r="AO205" s="54"/>
      <c r="AP205" s="54"/>
      <c r="AQ205" s="54"/>
      <c r="AR205" s="54">
        <v>3</v>
      </c>
      <c r="AS205" s="54">
        <v>2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1</v>
      </c>
      <c r="BM205" s="55"/>
      <c r="BN205" s="112"/>
    </row>
    <row r="206" spans="1:66" ht="12.75" hidden="1" customHeight="1">
      <c r="A206" s="6">
        <v>193</v>
      </c>
      <c r="B206" s="16" t="s">
        <v>182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hidden="1" customHeight="1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hidden="1" customHeight="1">
      <c r="A208" s="6">
        <v>195</v>
      </c>
      <c r="B208" s="16" t="s">
        <v>184</v>
      </c>
      <c r="C208" s="31" t="s">
        <v>1575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95" customHeight="1">
      <c r="A209" s="6">
        <v>196</v>
      </c>
      <c r="B209" s="16" t="s">
        <v>185</v>
      </c>
      <c r="C209" s="31" t="s">
        <v>1575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hidden="1" customHeight="1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hidden="1" customHeight="1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hidden="1" customHeight="1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hidden="1" customHeight="1">
      <c r="A213" s="6">
        <v>200</v>
      </c>
      <c r="B213" s="16" t="s">
        <v>189</v>
      </c>
      <c r="C213" s="31" t="s">
        <v>1576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hidden="1" customHeight="1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hidden="1" customHeight="1">
      <c r="A215" s="6">
        <v>202</v>
      </c>
      <c r="B215" s="16" t="s">
        <v>191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hidden="1" customHeight="1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hidden="1" customHeight="1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hidden="1" customHeight="1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hidden="1" customHeight="1">
      <c r="A219" s="6">
        <v>206</v>
      </c>
      <c r="B219" s="16" t="s">
        <v>195</v>
      </c>
      <c r="C219" s="31" t="s">
        <v>1578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hidden="1" customHeight="1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hidden="1" customHeight="1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hidden="1" customHeight="1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hidden="1" customHeight="1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hidden="1" customHeight="1">
      <c r="A224" s="6">
        <v>211</v>
      </c>
      <c r="B224" s="16" t="s">
        <v>200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hidden="1" customHeight="1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hidden="1" customHeight="1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hidden="1" customHeight="1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hidden="1" customHeight="1">
      <c r="A228" s="6">
        <v>215</v>
      </c>
      <c r="B228" s="16" t="s">
        <v>204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hidden="1" customHeight="1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hidden="1" customHeight="1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hidden="1" customHeight="1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hidden="1" customHeight="1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hidden="1" customHeight="1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hidden="1" customHeight="1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hidden="1" customHeight="1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hidden="1" customHeight="1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hidden="1" customHeight="1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hidden="1" customHeight="1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hidden="1" customHeight="1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hidden="1" customHeight="1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hidden="1" customHeight="1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hidden="1" customHeight="1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hidden="1" customHeight="1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hidden="1" customHeight="1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hidden="1" customHeight="1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hidden="1" customHeight="1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hidden="1" customHeight="1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7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2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hidden="1" customHeight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hidden="1" customHeight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hidden="1" customHeight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hidden="1" customHeight="1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hidden="1" customHeight="1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hidden="1" customHeight="1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hidden="1" customHeight="1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hidden="1" customHeight="1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hidden="1" customHeight="1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hidden="1" customHeight="1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hidden="1" customHeight="1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hidden="1" customHeight="1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hidden="1" customHeight="1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hidden="1" customHeight="1">
      <c r="A262" s="6">
        <v>249</v>
      </c>
      <c r="B262" s="16" t="s">
        <v>233</v>
      </c>
      <c r="C262" s="31" t="s">
        <v>1596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hidden="1" customHeight="1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hidden="1" customHeight="1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hidden="1" customHeight="1">
      <c r="A265" s="6">
        <v>252</v>
      </c>
      <c r="B265" s="16" t="s">
        <v>236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hidden="1" customHeight="1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hidden="1" customHeight="1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hidden="1" customHeight="1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hidden="1" customHeight="1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hidden="1" customHeight="1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hidden="1" customHeight="1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hidden="1" customHeight="1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hidden="1" customHeight="1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hidden="1" customHeight="1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hidden="1" customHeight="1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hidden="1" customHeight="1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hidden="1" customHeight="1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hidden="1" customHeight="1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hidden="1" customHeight="1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hidden="1" customHeight="1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hidden="1" customHeight="1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hidden="1" customHeight="1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hidden="1" customHeight="1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hidden="1" customHeight="1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hidden="1" customHeight="1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hidden="1" customHeight="1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hidden="1" customHeight="1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hidden="1" customHeight="1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hidden="1" customHeight="1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hidden="1" customHeight="1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hidden="1" customHeight="1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hidden="1" customHeight="1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hidden="1" customHeight="1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hidden="1" customHeight="1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hidden="1" customHeight="1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hidden="1" customHeight="1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hidden="1" customHeight="1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hidden="1" customHeight="1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hidden="1" customHeight="1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hidden="1" customHeight="1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hidden="1" customHeight="1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hidden="1" customHeight="1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hidden="1" customHeight="1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hidden="1" customHeight="1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hidden="1" customHeight="1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hidden="1" customHeight="1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hidden="1" customHeight="1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hidden="1" customHeight="1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hidden="1" customHeight="1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hidden="1" customHeight="1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hidden="1" customHeight="1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hidden="1" customHeight="1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hidden="1" customHeight="1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hidden="1" customHeight="1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hidden="1" customHeight="1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hidden="1" customHeight="1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hidden="1" customHeight="1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hidden="1" customHeight="1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hidden="1" customHeight="1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hidden="1" customHeight="1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hidden="1" customHeight="1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hidden="1" customHeight="1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hidden="1" customHeight="1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hidden="1" customHeight="1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hidden="1" customHeight="1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hidden="1" customHeight="1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hidden="1" customHeight="1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hidden="1" customHeight="1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hidden="1" customHeight="1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hidden="1" customHeight="1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hidden="1" customHeight="1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hidden="1" customHeight="1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hidden="1" customHeight="1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hidden="1" customHeight="1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hidden="1" customHeight="1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hidden="1" customHeight="1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hidden="1" customHeight="1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hidden="1" customHeight="1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hidden="1" customHeight="1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hidden="1" customHeight="1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hidden="1" customHeight="1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hidden="1" customHeight="1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hidden="1" customHeight="1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hidden="1" customHeight="1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hidden="1" customHeight="1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hidden="1" customHeight="1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hidden="1" customHeight="1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hidden="1" customHeight="1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hidden="1" customHeight="1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hidden="1" customHeight="1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hidden="1" customHeight="1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hidden="1" customHeight="1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hidden="1" customHeight="1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hidden="1" customHeight="1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hidden="1" customHeight="1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hidden="1" customHeight="1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hidden="1" customHeight="1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hidden="1" customHeight="1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hidden="1" customHeight="1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hidden="1" customHeight="1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hidden="1" customHeight="1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hidden="1" customHeight="1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hidden="1" customHeight="1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hidden="1" customHeight="1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95" customHeight="1">
      <c r="A366" s="6">
        <v>353</v>
      </c>
      <c r="B366" s="16" t="s">
        <v>326</v>
      </c>
      <c r="C366" s="31" t="s">
        <v>1647</v>
      </c>
      <c r="D366" s="31"/>
      <c r="E366" s="54">
        <f t="shared" ref="E366:AJ366" si="14">SUM(E367:E406)</f>
        <v>1</v>
      </c>
      <c r="F366" s="54">
        <f t="shared" si="14"/>
        <v>1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1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hidden="1" customHeight="1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hidden="1" customHeight="1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hidden="1" customHeight="1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hidden="1" customHeight="1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hidden="1" customHeight="1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hidden="1" customHeight="1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hidden="1" customHeight="1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hidden="1" customHeight="1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hidden="1" customHeight="1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hidden="1" customHeight="1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hidden="1" customHeight="1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hidden="1" customHeight="1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hidden="1" customHeight="1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hidden="1" customHeight="1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hidden="1" customHeight="1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hidden="1" customHeight="1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hidden="1" customHeight="1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hidden="1" customHeight="1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hidden="1" customHeight="1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hidden="1" customHeight="1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hidden="1" customHeight="1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hidden="1" customHeight="1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hidden="1" customHeight="1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hidden="1" customHeight="1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hidden="1" customHeight="1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hidden="1" customHeight="1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hidden="1" customHeight="1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hidden="1" customHeight="1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hidden="1" customHeight="1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hidden="1" customHeight="1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hidden="1" customHeight="1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22.7" customHeight="1">
      <c r="A398" s="6">
        <v>385</v>
      </c>
      <c r="B398" s="16" t="s">
        <v>354</v>
      </c>
      <c r="C398" s="31" t="s">
        <v>1663</v>
      </c>
      <c r="D398" s="31"/>
      <c r="E398" s="54">
        <v>1</v>
      </c>
      <c r="F398" s="54">
        <v>1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>
        <v>1</v>
      </c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hidden="1" customHeight="1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hidden="1" customHeight="1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hidden="1" customHeight="1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hidden="1" customHeight="1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hidden="1" customHeight="1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hidden="1" customHeight="1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hidden="1" customHeight="1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hidden="1" customHeight="1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7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16">SUM(E408:E464)</f>
        <v>0</v>
      </c>
      <c r="F407" s="55">
        <f t="shared" si="16"/>
        <v>0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hidden="1" customHeight="1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hidden="1" customHeight="1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hidden="1" customHeight="1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hidden="1" customHeight="1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hidden="1" customHeight="1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hidden="1" customHeight="1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hidden="1" customHeight="1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hidden="1" customHeight="1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hidden="1" customHeight="1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hidden="1" customHeight="1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hidden="1" customHeight="1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hidden="1" customHeight="1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hidden="1" customHeight="1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hidden="1" customHeight="1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hidden="1" customHeight="1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hidden="1" customHeight="1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hidden="1" customHeight="1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hidden="1" customHeight="1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hidden="1" customHeight="1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hidden="1" customHeight="1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hidden="1" customHeight="1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hidden="1" customHeight="1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hidden="1" customHeight="1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hidden="1" customHeight="1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hidden="1" customHeight="1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hidden="1" customHeight="1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hidden="1" customHeight="1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hidden="1" customHeight="1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hidden="1" customHeight="1">
      <c r="A436" s="6">
        <v>423</v>
      </c>
      <c r="B436" s="16" t="s">
        <v>387</v>
      </c>
      <c r="C436" s="31" t="s">
        <v>1683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hidden="1" customHeight="1">
      <c r="A437" s="6">
        <v>424</v>
      </c>
      <c r="B437" s="16" t="s">
        <v>388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hidden="1" customHeight="1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hidden="1" customHeight="1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hidden="1" customHeight="1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hidden="1" customHeight="1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hidden="1" customHeight="1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hidden="1" customHeight="1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hidden="1" customHeight="1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hidden="1" customHeight="1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hidden="1" customHeight="1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hidden="1" customHeight="1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hidden="1" customHeight="1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hidden="1" customHeight="1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hidden="1" customHeight="1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hidden="1" customHeight="1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hidden="1" customHeight="1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hidden="1" customHeight="1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hidden="1" customHeight="1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hidden="1" customHeight="1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hidden="1" customHeight="1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hidden="1" customHeight="1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hidden="1" customHeight="1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hidden="1" customHeight="1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hidden="1" customHeight="1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hidden="1" customHeight="1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hidden="1" customHeight="1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hidden="1" customHeight="1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hidden="1" customHeight="1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7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hidden="1" customHeight="1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hidden="1" customHeight="1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hidden="1" customHeight="1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hidden="1" customHeight="1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hidden="1" customHeight="1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hidden="1" customHeight="1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hidden="1" customHeight="1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hidden="1" customHeight="1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hidden="1" customHeight="1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hidden="1" customHeight="1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20">SUM(E477:E515)</f>
        <v>1</v>
      </c>
      <c r="F476" s="55">
        <f t="shared" si="20"/>
        <v>1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1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1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hidden="1" customHeight="1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hidden="1" customHeight="1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hidden="1" customHeight="1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hidden="1" customHeight="1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hidden="1" customHeight="1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hidden="1" customHeight="1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hidden="1" customHeight="1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hidden="1" customHeight="1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hidden="1" customHeight="1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hidden="1" customHeight="1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hidden="1" customHeight="1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hidden="1" customHeight="1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hidden="1" customHeight="1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hidden="1" customHeight="1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hidden="1" customHeight="1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hidden="1" customHeight="1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hidden="1" customHeight="1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hidden="1" customHeight="1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hidden="1" customHeight="1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hidden="1" customHeight="1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hidden="1" customHeight="1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hidden="1" customHeight="1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hidden="1" customHeight="1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hidden="1" customHeight="1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hidden="1" customHeight="1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950000000000003" customHeight="1">
      <c r="A503" s="6">
        <v>490</v>
      </c>
      <c r="B503" s="16" t="s">
        <v>451</v>
      </c>
      <c r="C503" s="31" t="s">
        <v>1713</v>
      </c>
      <c r="D503" s="31"/>
      <c r="E503" s="54">
        <v>1</v>
      </c>
      <c r="F503" s="54">
        <v>1</v>
      </c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>
        <v>1</v>
      </c>
      <c r="AL503" s="54"/>
      <c r="AM503" s="54"/>
      <c r="AN503" s="54"/>
      <c r="AO503" s="54"/>
      <c r="AP503" s="54">
        <v>1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hidden="1" customHeight="1">
      <c r="A504" s="6">
        <v>491</v>
      </c>
      <c r="B504" s="16" t="s">
        <v>452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hidden="1" customHeight="1">
      <c r="A505" s="6">
        <v>492</v>
      </c>
      <c r="B505" s="16" t="s">
        <v>453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hidden="1" customHeight="1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hidden="1" customHeight="1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hidden="1" customHeight="1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hidden="1" customHeight="1">
      <c r="A509" s="6">
        <v>496</v>
      </c>
      <c r="B509" s="16" t="s">
        <v>455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hidden="1" customHeight="1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hidden="1" customHeight="1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hidden="1" customHeight="1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hidden="1" customHeight="1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hidden="1" customHeight="1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hidden="1" customHeight="1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22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hidden="1" customHeight="1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hidden="1" customHeight="1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hidden="1" customHeight="1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hidden="1" customHeight="1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hidden="1" customHeight="1">
      <c r="A521" s="6">
        <v>508</v>
      </c>
      <c r="B521" s="16" t="s">
        <v>463</v>
      </c>
      <c r="C521" s="31" t="s">
        <v>1724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hidden="1" customHeight="1">
      <c r="A522" s="6">
        <v>509</v>
      </c>
      <c r="B522" s="16" t="s">
        <v>464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hidden="1" customHeight="1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hidden="1" customHeight="1">
      <c r="A524" s="6">
        <v>511</v>
      </c>
      <c r="B524" s="16" t="s">
        <v>466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hidden="1" customHeight="1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hidden="1" customHeight="1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hidden="1" customHeight="1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hidden="1" customHeight="1">
      <c r="A528" s="6">
        <v>515</v>
      </c>
      <c r="B528" s="16" t="s">
        <v>469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hidden="1" customHeight="1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hidden="1" customHeight="1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hidden="1" customHeight="1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hidden="1" customHeight="1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hidden="1" customHeight="1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hidden="1" customHeight="1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hidden="1" customHeight="1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hidden="1" customHeight="1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hidden="1" customHeight="1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hidden="1" customHeight="1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hidden="1" customHeight="1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hidden="1" customHeight="1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hidden="1" customHeight="1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hidden="1" customHeight="1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hidden="1" customHeight="1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hidden="1" customHeight="1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hidden="1" customHeight="1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hidden="1" customHeight="1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hidden="1" customHeight="1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hidden="1" customHeight="1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hidden="1" customHeight="1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hidden="1" customHeight="1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hidden="1" customHeight="1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hidden="1" customHeight="1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hidden="1" customHeight="1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hidden="1" customHeight="1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hidden="1" customHeight="1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hidden="1" customHeight="1">
      <c r="A556" s="6">
        <v>543</v>
      </c>
      <c r="B556" s="16" t="s">
        <v>496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hidden="1" customHeight="1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24">SUM(E560:E622)</f>
        <v>1</v>
      </c>
      <c r="F558" s="55">
        <f t="shared" si="24"/>
        <v>0</v>
      </c>
      <c r="G558" s="55">
        <f t="shared" si="24"/>
        <v>0</v>
      </c>
      <c r="H558" s="55">
        <f t="shared" si="24"/>
        <v>0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1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950000000000003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26">SUM(E560:E599)</f>
        <v>1</v>
      </c>
      <c r="F559" s="55">
        <f t="shared" si="26"/>
        <v>0</v>
      </c>
      <c r="G559" s="55">
        <f t="shared" si="26"/>
        <v>0</v>
      </c>
      <c r="H559" s="55">
        <f t="shared" si="26"/>
        <v>0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1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hidden="1" customHeight="1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hidden="1" customHeight="1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hidden="1" customHeight="1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hidden="1" customHeight="1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hidden="1" customHeight="1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hidden="1" customHeight="1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.4" customHeight="1">
      <c r="A566" s="6">
        <v>553</v>
      </c>
      <c r="B566" s="16" t="s">
        <v>506</v>
      </c>
      <c r="C566" s="31" t="s">
        <v>1738</v>
      </c>
      <c r="D566" s="31"/>
      <c r="E566" s="54">
        <v>1</v>
      </c>
      <c r="F566" s="54"/>
      <c r="G566" s="54"/>
      <c r="H566" s="54"/>
      <c r="I566" s="54">
        <v>1</v>
      </c>
      <c r="J566" s="54"/>
      <c r="K566" s="54"/>
      <c r="L566" s="54"/>
      <c r="M566" s="54"/>
      <c r="N566" s="54"/>
      <c r="O566" s="54"/>
      <c r="P566" s="54"/>
      <c r="Q566" s="54">
        <v>1</v>
      </c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hidden="1" customHeight="1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hidden="1" customHeight="1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hidden="1" customHeight="1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hidden="1" customHeight="1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hidden="1" customHeight="1">
      <c r="A571" s="6">
        <v>558</v>
      </c>
      <c r="B571" s="16" t="s">
        <v>511</v>
      </c>
      <c r="C571" s="31" t="s">
        <v>1740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hidden="1" customHeight="1">
      <c r="A572" s="6">
        <v>559</v>
      </c>
      <c r="B572" s="16" t="s">
        <v>512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hidden="1" customHeight="1">
      <c r="A573" s="6">
        <v>560</v>
      </c>
      <c r="B573" s="16" t="s">
        <v>513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hidden="1" customHeight="1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hidden="1" customHeight="1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hidden="1" customHeight="1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hidden="1" customHeight="1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hidden="1" customHeight="1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hidden="1" customHeight="1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hidden="1" customHeight="1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hidden="1" customHeight="1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hidden="1" customHeight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hidden="1" customHeight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hidden="1" customHeight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hidden="1" customHeight="1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hidden="1" customHeight="1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hidden="1" customHeight="1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hidden="1" customHeight="1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hidden="1" customHeight="1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hidden="1" customHeight="1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hidden="1" customHeight="1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hidden="1" customHeight="1">
      <c r="A592" s="6">
        <v>579</v>
      </c>
      <c r="B592" s="16" t="s">
        <v>532</v>
      </c>
      <c r="C592" s="31" t="s">
        <v>1747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hidden="1" customHeight="1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hidden="1" customHeight="1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hidden="1" customHeight="1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hidden="1" customHeight="1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hidden="1" customHeight="1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hidden="1" customHeight="1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hidden="1" customHeight="1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hidden="1" customHeight="1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hidden="1" customHeight="1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hidden="1" customHeight="1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hidden="1" customHeight="1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hidden="1" customHeight="1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hidden="1" customHeight="1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hidden="1" customHeight="1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hidden="1" customHeight="1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hidden="1" customHeight="1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hidden="1" customHeight="1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hidden="1" customHeight="1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hidden="1" customHeight="1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hidden="1" customHeight="1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hidden="1" customHeight="1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hidden="1" customHeight="1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hidden="1" customHeight="1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hidden="1" customHeight="1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hidden="1" customHeight="1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hidden="1" customHeight="1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hidden="1" customHeight="1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hidden="1" customHeight="1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hidden="1" customHeight="1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hidden="1" customHeight="1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28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hidden="1" customHeight="1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hidden="1" customHeight="1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hidden="1" customHeight="1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hidden="1" customHeight="1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hidden="1" customHeight="1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hidden="1" customHeight="1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hidden="1" customHeight="1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hidden="1" customHeight="1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hidden="1" customHeight="1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hidden="1" customHeight="1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hidden="1" customHeight="1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hidden="1" customHeight="1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hidden="1" customHeight="1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hidden="1" customHeight="1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hidden="1" customHeight="1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hidden="1" customHeight="1">
      <c r="A639" s="6">
        <v>626</v>
      </c>
      <c r="B639" s="16">
        <v>335</v>
      </c>
      <c r="C639" s="31" t="s">
        <v>1769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hidden="1" customHeight="1">
      <c r="A640" s="6">
        <v>627</v>
      </c>
      <c r="B640" s="16">
        <v>336</v>
      </c>
      <c r="C640" s="31" t="s">
        <v>1770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hidden="1" customHeight="1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hidden="1" customHeight="1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hidden="1" customHeight="1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950000000000003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hidden="1" customHeight="1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hidden="1" customHeight="1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hidden="1" customHeight="1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hidden="1" customHeight="1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hidden="1" customHeight="1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hidden="1" customHeight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hidden="1" customHeight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hidden="1" customHeight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hidden="1" customHeight="1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hidden="1" customHeight="1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hidden="1" customHeight="1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hidden="1" customHeight="1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hidden="1" customHeight="1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hidden="1" customHeight="1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hidden="1" customHeight="1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hidden="1" customHeight="1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hidden="1" customHeight="1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hidden="1" customHeight="1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hidden="1" customHeight="1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hidden="1" customHeight="1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hidden="1" customHeight="1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hidden="1" customHeight="1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hidden="1" customHeight="1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hidden="1" customHeight="1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hidden="1" customHeight="1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hidden="1" customHeight="1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hidden="1" customHeight="1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hidden="1" customHeight="1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hidden="1" customHeight="1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hidden="1" customHeight="1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hidden="1" customHeight="1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hidden="1" customHeight="1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hidden="1" customHeight="1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hidden="1" customHeight="1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hidden="1" customHeight="1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hidden="1" customHeight="1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hidden="1" customHeight="1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hidden="1" customHeight="1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hidden="1" customHeight="1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hidden="1" customHeight="1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hidden="1" customHeight="1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hidden="1" customHeight="1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hidden="1" customHeight="1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hidden="1" customHeight="1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hidden="1" customHeight="1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hidden="1" customHeight="1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hidden="1" customHeight="1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hidden="1" customHeight="1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hidden="1" customHeight="1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hidden="1" customHeight="1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hidden="1" customHeight="1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hidden="1" customHeight="1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hidden="1" customHeight="1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hidden="1" customHeight="1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hidden="1" customHeight="1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hidden="1" customHeight="1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hidden="1" customHeight="1">
      <c r="A701" s="6">
        <v>688</v>
      </c>
      <c r="B701" s="16" t="s">
        <v>628</v>
      </c>
      <c r="C701" s="31" t="s">
        <v>1799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hidden="1" customHeight="1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hidden="1" customHeight="1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hidden="1" customHeight="1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hidden="1" customHeight="1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950000000000003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hidden="1" customHeight="1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hidden="1" customHeight="1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hidden="1" customHeight="1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hidden="1" customHeight="1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hidden="1" customHeight="1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hidden="1" customHeight="1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hidden="1" customHeight="1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hidden="1" customHeight="1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hidden="1" customHeight="1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hidden="1" customHeight="1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hidden="1" customHeight="1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hidden="1" customHeight="1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7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34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t="shared" ref="AK719:BP719" si="35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hidden="1" customHeight="1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hidden="1" customHeight="1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hidden="1" customHeight="1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hidden="1" customHeight="1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hidden="1" customHeight="1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hidden="1" customHeight="1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hidden="1" customHeight="1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hidden="1" customHeight="1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hidden="1" customHeight="1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hidden="1" customHeight="1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hidden="1" customHeight="1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hidden="1" customHeight="1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hidden="1" customHeight="1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hidden="1" customHeight="1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hidden="1" customHeight="1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hidden="1" customHeight="1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hidden="1" customHeight="1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hidden="1" customHeight="1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hidden="1" customHeight="1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hidden="1" customHeight="1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hidden="1" customHeight="1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hidden="1" customHeight="1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hidden="1" customHeight="1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hidden="1" customHeight="1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hidden="1" customHeight="1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hidden="1" customHeight="1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hidden="1" customHeight="1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hidden="1" customHeight="1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hidden="1" customHeight="1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hidden="1" customHeight="1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hidden="1" customHeight="1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hidden="1" customHeight="1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hidden="1" customHeight="1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hidden="1" customHeight="1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hidden="1" customHeight="1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hidden="1" customHeight="1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hidden="1" customHeight="1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21.2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36">SUM(E775:E835)</f>
        <v>0</v>
      </c>
      <c r="F774" s="55">
        <f t="shared" si="36"/>
        <v>0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0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t="shared" ref="AK774:BP774" si="37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2"/>
    </row>
    <row r="775" spans="1:66" ht="12.75" hidden="1" customHeight="1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hidden="1" customHeight="1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hidden="1" customHeight="1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hidden="1" customHeight="1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hidden="1" customHeight="1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hidden="1" customHeight="1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hidden="1" customHeight="1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hidden="1" customHeight="1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hidden="1" customHeight="1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hidden="1" customHeight="1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hidden="1" customHeight="1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hidden="1" customHeight="1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hidden="1" customHeight="1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hidden="1" customHeight="1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hidden="1" customHeight="1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hidden="1" customHeight="1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hidden="1" customHeight="1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hidden="1" customHeight="1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hidden="1" customHeight="1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hidden="1" customHeight="1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hidden="1" customHeight="1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hidden="1" customHeight="1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hidden="1" customHeight="1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hidden="1" customHeight="1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hidden="1" customHeight="1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hidden="1" customHeight="1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hidden="1" customHeight="1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hidden="1" customHeight="1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hidden="1" customHeight="1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hidden="1" customHeight="1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hidden="1" customHeight="1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hidden="1" customHeight="1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hidden="1" customHeight="1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hidden="1" customHeight="1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hidden="1" customHeight="1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hidden="1" customHeight="1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hidden="1" customHeight="1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hidden="1" customHeight="1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hidden="1" customHeight="1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hidden="1" customHeight="1">
      <c r="A814" s="6">
        <v>801</v>
      </c>
      <c r="B814" s="16" t="s">
        <v>736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hidden="1" customHeight="1">
      <c r="A815" s="6">
        <v>802</v>
      </c>
      <c r="B815" s="16" t="s">
        <v>737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hidden="1" customHeight="1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hidden="1" customHeight="1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hidden="1" customHeight="1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hidden="1" customHeight="1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hidden="1" customHeight="1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hidden="1" customHeight="1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hidden="1" customHeight="1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hidden="1" customHeight="1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hidden="1" customHeight="1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hidden="1" customHeight="1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hidden="1" customHeight="1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hidden="1" customHeight="1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hidden="1" customHeight="1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hidden="1" customHeight="1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hidden="1" customHeight="1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hidden="1" customHeight="1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hidden="1" customHeight="1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hidden="1" customHeight="1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hidden="1" customHeight="1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hidden="1" customHeight="1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33.950000000000003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38">SUM(E837:E940)</f>
        <v>0</v>
      </c>
      <c r="F836" s="55">
        <f t="shared" si="38"/>
        <v>0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t="shared" ref="AK836:BP836" si="39">SUM(AK837:AK940)</f>
        <v>0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112"/>
    </row>
    <row r="837" spans="1:66" ht="12.75" hidden="1" customHeight="1">
      <c r="A837" s="6">
        <v>824</v>
      </c>
      <c r="B837" s="16" t="s">
        <v>754</v>
      </c>
      <c r="C837" s="31" t="s">
        <v>1860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hidden="1" customHeight="1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hidden="1" customHeight="1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hidden="1" customHeight="1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hidden="1" customHeight="1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hidden="1" customHeight="1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hidden="1" customHeight="1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hidden="1" customHeight="1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hidden="1" customHeight="1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hidden="1" customHeight="1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hidden="1" customHeight="1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hidden="1" customHeight="1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hidden="1" customHeight="1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hidden="1" customHeight="1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hidden="1" customHeight="1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hidden="1" customHeight="1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hidden="1" customHeight="1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hidden="1" customHeight="1">
      <c r="A854" s="6">
        <v>841</v>
      </c>
      <c r="B854" s="16" t="s">
        <v>771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hidden="1" customHeight="1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hidden="1" customHeight="1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hidden="1" customHeight="1">
      <c r="A857" s="6">
        <v>844</v>
      </c>
      <c r="B857" s="16" t="s">
        <v>774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hidden="1" customHeight="1">
      <c r="A858" s="6">
        <v>845</v>
      </c>
      <c r="B858" s="16" t="s">
        <v>775</v>
      </c>
      <c r="C858" s="31" t="s">
        <v>1865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hidden="1" customHeight="1">
      <c r="A859" s="6">
        <v>846</v>
      </c>
      <c r="B859" s="16" t="s">
        <v>776</v>
      </c>
      <c r="C859" s="31" t="s">
        <v>1865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hidden="1" customHeight="1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hidden="1" customHeight="1">
      <c r="A861" s="6">
        <v>848</v>
      </c>
      <c r="B861" s="16" t="s">
        <v>778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hidden="1" customHeight="1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hidden="1" customHeight="1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hidden="1" customHeight="1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hidden="1" customHeight="1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hidden="1" customHeight="1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hidden="1" customHeight="1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hidden="1" customHeight="1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hidden="1" customHeight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hidden="1" customHeight="1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hidden="1" customHeight="1">
      <c r="A871" s="6">
        <v>858</v>
      </c>
      <c r="B871" s="16" t="s">
        <v>788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hidden="1" customHeight="1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hidden="1" customHeight="1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hidden="1" customHeight="1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hidden="1" customHeight="1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hidden="1" customHeight="1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hidden="1" customHeight="1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hidden="1" customHeight="1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hidden="1" customHeight="1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hidden="1" customHeight="1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hidden="1" customHeight="1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hidden="1" customHeight="1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hidden="1" customHeight="1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hidden="1" customHeight="1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hidden="1" customHeight="1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hidden="1" customHeight="1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hidden="1" customHeight="1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hidden="1" customHeight="1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hidden="1" customHeight="1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hidden="1" customHeight="1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hidden="1" customHeight="1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hidden="1" customHeight="1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hidden="1" customHeight="1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hidden="1" customHeight="1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hidden="1" customHeight="1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hidden="1" customHeight="1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hidden="1" customHeight="1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hidden="1" customHeight="1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hidden="1" customHeight="1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hidden="1" customHeight="1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hidden="1" customHeight="1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hidden="1" customHeight="1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hidden="1" customHeight="1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hidden="1" customHeight="1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hidden="1" customHeight="1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hidden="1" customHeight="1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hidden="1" customHeight="1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hidden="1" customHeight="1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hidden="1" customHeight="1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hidden="1" customHeight="1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hidden="1" customHeight="1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hidden="1" customHeight="1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hidden="1" customHeight="1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hidden="1" customHeight="1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hidden="1" customHeight="1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hidden="1" customHeight="1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hidden="1" customHeight="1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hidden="1" customHeight="1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hidden="1" customHeight="1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hidden="1" customHeight="1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hidden="1" customHeight="1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hidden="1" customHeight="1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hidden="1" customHeight="1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hidden="1" customHeight="1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hidden="1" customHeight="1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hidden="1" customHeight="1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hidden="1" customHeight="1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hidden="1" customHeight="1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hidden="1" customHeight="1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hidden="1" customHeight="1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hidden="1" customHeight="1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hidden="1" customHeight="1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hidden="1" customHeight="1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hidden="1" customHeight="1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hidden="1" customHeight="1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hidden="1" customHeight="1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hidden="1" customHeight="1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hidden="1" customHeight="1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hidden="1" customHeight="1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hidden="1" customHeight="1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25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40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t="shared" ref="AK941:BP941" si="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2"/>
    </row>
    <row r="942" spans="1:66" ht="12.75" hidden="1" customHeight="1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hidden="1" customHeight="1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hidden="1" customHeight="1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hidden="1" customHeight="1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hidden="1" customHeight="1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hidden="1" customHeight="1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hidden="1" customHeight="1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hidden="1" customHeight="1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hidden="1" customHeight="1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hidden="1" customHeight="1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hidden="1" customHeight="1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hidden="1" customHeight="1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hidden="1" customHeight="1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hidden="1" customHeight="1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hidden="1" customHeight="1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hidden="1" customHeight="1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hidden="1" customHeight="1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hidden="1" customHeight="1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hidden="1" customHeight="1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hidden="1" customHeight="1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hidden="1" customHeight="1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hidden="1" customHeight="1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hidden="1" customHeight="1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hidden="1" customHeight="1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95" customHeight="1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hidden="1" customHeight="1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hidden="1" customHeight="1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hidden="1" customHeight="1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hidden="1" customHeight="1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hidden="1" customHeight="1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hidden="1" customHeight="1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hidden="1" customHeight="1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hidden="1" customHeight="1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hidden="1" customHeight="1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hidden="1" customHeight="1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hidden="1" customHeight="1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hidden="1" customHeight="1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hidden="1" customHeight="1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hidden="1" customHeight="1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hidden="1" customHeight="1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hidden="1" customHeight="1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hidden="1" customHeight="1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hidden="1" customHeight="1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hidden="1" customHeight="1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hidden="1" customHeight="1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hidden="1" customHeight="1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hidden="1" customHeight="1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hidden="1" customHeight="1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hidden="1" customHeight="1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hidden="1" customHeight="1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hidden="1" customHeight="1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hidden="1" customHeight="1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hidden="1" customHeight="1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hidden="1" customHeight="1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hidden="1" customHeight="1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hidden="1" customHeight="1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hidden="1" customHeight="1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hidden="1" customHeight="1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hidden="1" customHeight="1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hidden="1" customHeight="1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hidden="1" customHeight="1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hidden="1" customHeight="1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hidden="1" customHeight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hidden="1" customHeight="1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hidden="1" customHeight="1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hidden="1" customHeight="1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hidden="1" customHeight="1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hidden="1" customHeight="1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hidden="1" customHeight="1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hidden="1" customHeight="1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hidden="1" customHeight="1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hidden="1" customHeight="1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hidden="1" customHeight="1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hidden="1" customHeight="1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hidden="1" customHeight="1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hidden="1" customHeight="1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hidden="1" customHeight="1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hidden="1" customHeight="1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hidden="1" customHeight="1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hidden="1" customHeight="1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hidden="1" customHeight="1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hidden="1" customHeight="1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hidden="1" customHeight="1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hidden="1" customHeight="1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hidden="1" customHeight="1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hidden="1" customHeight="1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hidden="1" customHeight="1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hidden="1" customHeight="1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hidden="1" customHeight="1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hidden="1" customHeight="1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hidden="1" customHeight="1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hidden="1" customHeight="1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hidden="1" customHeight="1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hidden="1" customHeight="1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hidden="1" customHeight="1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hidden="1" customHeight="1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hidden="1" customHeight="1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hidden="1" customHeight="1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hidden="1" customHeight="1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hidden="1" customHeight="1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hidden="1" customHeight="1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hidden="1" customHeight="1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hidden="1" customHeight="1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hidden="1" customHeight="1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hidden="1" customHeight="1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hidden="1" customHeight="1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hidden="1" customHeight="1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hidden="1" customHeight="1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hidden="1" customHeight="1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hidden="1" customHeight="1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hidden="1" customHeight="1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hidden="1" customHeight="1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hidden="1" customHeight="1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hidden="1" customHeight="1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hidden="1" customHeight="1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hidden="1" customHeight="1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hidden="1" customHeight="1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hidden="1" customHeight="1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hidden="1" customHeight="1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hidden="1" customHeight="1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hidden="1" customHeight="1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hidden="1" customHeight="1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hidden="1" customHeight="1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hidden="1" customHeight="1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hidden="1" customHeight="1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hidden="1" customHeight="1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hidden="1" customHeight="1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hidden="1" customHeight="1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hidden="1" customHeight="1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hidden="1" customHeight="1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hidden="1" customHeight="1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hidden="1" customHeight="1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hidden="1" customHeight="1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hidden="1" customHeight="1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hidden="1" customHeight="1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hidden="1" customHeight="1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hidden="1" customHeight="1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hidden="1" customHeight="1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hidden="1" customHeight="1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hidden="1" customHeight="1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hidden="1" customHeight="1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hidden="1" customHeight="1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hidden="1" customHeight="1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hidden="1" customHeight="1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hidden="1" customHeight="1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hidden="1" customHeight="1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hidden="1" customHeight="1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hidden="1" customHeight="1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hidden="1" customHeight="1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hidden="1" customHeight="1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hidden="1" customHeight="1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hidden="1" customHeight="1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hidden="1" customHeight="1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hidden="1" customHeight="1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hidden="1" customHeight="1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hidden="1" customHeight="1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hidden="1" customHeight="1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hidden="1" customHeight="1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hidden="1" customHeight="1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hidden="1" customHeight="1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hidden="1" customHeight="1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hidden="1" customHeight="1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hidden="1" customHeight="1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hidden="1" customHeight="1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hidden="1" customHeight="1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hidden="1" customHeight="1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hidden="1" customHeight="1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hidden="1" customHeight="1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hidden="1" customHeight="1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hidden="1" customHeight="1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hidden="1" customHeight="1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hidden="1" customHeight="1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hidden="1" customHeight="1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hidden="1" customHeight="1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hidden="1" customHeight="1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hidden="1" customHeight="1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hidden="1" customHeight="1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hidden="1" customHeight="1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hidden="1" customHeight="1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hidden="1" customHeight="1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hidden="1" customHeight="1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hidden="1" customHeight="1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hidden="1" customHeight="1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hidden="1" customHeight="1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hidden="1" customHeight="1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hidden="1" customHeight="1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hidden="1" customHeight="1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hidden="1" customHeight="1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hidden="1" customHeight="1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hidden="1" customHeight="1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hidden="1" customHeight="1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hidden="1" customHeight="1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hidden="1" customHeight="1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hidden="1" customHeight="1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hidden="1" customHeight="1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hidden="1" customHeight="1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hidden="1" customHeight="1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hidden="1" customHeight="1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hidden="1" customHeight="1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hidden="1" customHeight="1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hidden="1" customHeight="1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hidden="1" customHeight="1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hidden="1" customHeight="1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hidden="1" customHeight="1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hidden="1" customHeight="1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hidden="1" customHeight="1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hidden="1" customHeight="1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hidden="1" customHeight="1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hidden="1" customHeight="1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hidden="1" customHeight="1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hidden="1" customHeight="1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hidden="1" customHeight="1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hidden="1" customHeight="1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hidden="1" customHeight="1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hidden="1" customHeight="1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hidden="1" customHeight="1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hidden="1" customHeight="1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hidden="1" customHeight="1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hidden="1" customHeight="1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hidden="1" customHeight="1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hidden="1" customHeight="1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hidden="1" customHeight="1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hidden="1" customHeight="1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hidden="1" customHeight="1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hidden="1" customHeight="1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hidden="1" customHeight="1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hidden="1" customHeight="1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hidden="1" customHeight="1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hidden="1" customHeight="1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hidden="1" customHeight="1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hidden="1" customHeight="1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hidden="1" customHeight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hidden="1" customHeight="1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hidden="1" customHeight="1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hidden="1" customHeight="1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hidden="1" customHeight="1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hidden="1" customHeight="1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hidden="1" customHeight="1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hidden="1" customHeight="1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hidden="1" customHeight="1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hidden="1" customHeight="1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hidden="1" customHeight="1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hidden="1" customHeight="1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hidden="1" customHeight="1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hidden="1" customHeight="1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hidden="1" customHeight="1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hidden="1" customHeight="1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hidden="1" customHeight="1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hidden="1" customHeight="1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hidden="1" customHeight="1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hidden="1" customHeight="1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hidden="1" customHeight="1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hidden="1" customHeight="1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hidden="1" customHeight="1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hidden="1" customHeight="1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hidden="1" customHeight="1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hidden="1" customHeight="1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hidden="1" customHeight="1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hidden="1" customHeight="1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hidden="1" customHeight="1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hidden="1" customHeight="1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hidden="1" customHeight="1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hidden="1" customHeight="1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hidden="1" customHeight="1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hidden="1" customHeight="1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hidden="1" customHeight="1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hidden="1" customHeight="1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hidden="1" customHeight="1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hidden="1" customHeight="1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hidden="1" customHeight="1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hidden="1" customHeight="1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hidden="1" customHeight="1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hidden="1" customHeight="1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hidden="1" customHeight="1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hidden="1" customHeight="1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hidden="1" customHeight="1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hidden="1" customHeight="1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hidden="1" customHeight="1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hidden="1" customHeight="1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hidden="1" customHeight="1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hidden="1" customHeight="1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hidden="1" customHeight="1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hidden="1" customHeight="1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hidden="1" customHeight="1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hidden="1" customHeight="1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hidden="1" customHeight="1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hidden="1" customHeight="1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hidden="1" customHeight="1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hidden="1" customHeight="1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hidden="1" customHeight="1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hidden="1" customHeight="1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hidden="1" customHeight="1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hidden="1" customHeight="1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hidden="1" customHeight="1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hidden="1" customHeight="1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hidden="1" customHeight="1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hidden="1" customHeight="1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hidden="1" customHeight="1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hidden="1" customHeight="1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hidden="1" customHeight="1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hidden="1" customHeight="1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hidden="1" customHeight="1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hidden="1" customHeight="1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hidden="1" customHeight="1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hidden="1" customHeight="1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hidden="1" customHeight="1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hidden="1" customHeight="1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hidden="1" customHeight="1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hidden="1" customHeight="1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hidden="1" customHeight="1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hidden="1" customHeight="1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hidden="1" customHeight="1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hidden="1" customHeight="1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hidden="1" customHeight="1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hidden="1" customHeight="1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hidden="1" customHeight="1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hidden="1" customHeight="1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hidden="1" customHeight="1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hidden="1" customHeight="1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hidden="1" customHeight="1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hidden="1" customHeight="1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hidden="1" customHeight="1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hidden="1" customHeight="1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hidden="1" customHeight="1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hidden="1" customHeight="1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hidden="1" customHeight="1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hidden="1" customHeight="1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hidden="1" customHeight="1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hidden="1" customHeight="1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hidden="1" customHeight="1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hidden="1" customHeight="1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hidden="1" customHeight="1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hidden="1" customHeight="1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hidden="1" customHeight="1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hidden="1" customHeight="1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hidden="1" customHeight="1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hidden="1" customHeight="1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hidden="1" customHeight="1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hidden="1" customHeight="1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hidden="1" customHeight="1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hidden="1" customHeight="1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hidden="1" customHeight="1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hidden="1" customHeight="1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hidden="1" customHeight="1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hidden="1" customHeight="1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hidden="1" customHeight="1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hidden="1" customHeight="1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hidden="1" customHeight="1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hidden="1" customHeight="1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hidden="1" customHeight="1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hidden="1" customHeight="1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hidden="1" customHeight="1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hidden="1" customHeight="1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hidden="1" customHeight="1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hidden="1" customHeight="1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hidden="1" customHeight="1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hidden="1" customHeight="1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hidden="1" customHeight="1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hidden="1" customHeight="1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hidden="1" customHeight="1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hidden="1" customHeight="1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hidden="1" customHeight="1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hidden="1" customHeight="1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hidden="1" customHeight="1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hidden="1" customHeight="1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hidden="1" customHeight="1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hidden="1" customHeight="1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hidden="1" customHeight="1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hidden="1" customHeight="1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hidden="1" customHeight="1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hidden="1" customHeight="1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hidden="1" customHeight="1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hidden="1" customHeight="1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hidden="1" customHeight="1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hidden="1" customHeight="1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hidden="1" customHeight="1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hidden="1" customHeight="1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hidden="1" customHeight="1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hidden="1" customHeight="1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hidden="1" customHeight="1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hidden="1" customHeight="1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hidden="1" customHeight="1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hidden="1" customHeight="1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hidden="1" customHeight="1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hidden="1" customHeight="1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hidden="1" customHeight="1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hidden="1" customHeight="1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hidden="1" customHeight="1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hidden="1" customHeight="1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hidden="1" customHeight="1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hidden="1" customHeight="1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hidden="1" customHeight="1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hidden="1" customHeight="1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hidden="1" customHeight="1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hidden="1" customHeight="1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hidden="1" customHeight="1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hidden="1" customHeight="1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hidden="1" customHeight="1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hidden="1" customHeight="1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hidden="1" customHeight="1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hidden="1" customHeight="1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hidden="1" customHeight="1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hidden="1" customHeight="1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hidden="1" customHeight="1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hidden="1" customHeight="1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hidden="1" customHeight="1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hidden="1" customHeight="1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hidden="1" customHeight="1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hidden="1" customHeight="1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hidden="1" customHeight="1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hidden="1" customHeight="1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hidden="1" customHeight="1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hidden="1" customHeight="1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hidden="1" customHeight="1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hidden="1" customHeight="1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hidden="1" customHeight="1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hidden="1" customHeight="1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hidden="1" customHeight="1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hidden="1" customHeight="1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hidden="1" customHeight="1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hidden="1" customHeight="1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hidden="1" customHeight="1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hidden="1" customHeight="1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hidden="1" customHeight="1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hidden="1" customHeight="1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hidden="1" customHeight="1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hidden="1" customHeight="1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hidden="1" customHeight="1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hidden="1" customHeight="1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hidden="1" customHeight="1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hidden="1" customHeight="1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hidden="1" customHeight="1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hidden="1" customHeight="1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hidden="1" customHeight="1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hidden="1" customHeight="1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hidden="1" customHeight="1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hidden="1" customHeight="1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hidden="1" customHeight="1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hidden="1" customHeight="1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hidden="1" customHeight="1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hidden="1" customHeight="1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hidden="1" customHeight="1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hidden="1" customHeight="1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hidden="1" customHeight="1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hidden="1" customHeight="1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hidden="1" customHeight="1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hidden="1" customHeight="1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hidden="1" customHeight="1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hidden="1" customHeight="1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hidden="1" customHeight="1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hidden="1" customHeight="1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hidden="1" customHeight="1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hidden="1" customHeight="1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hidden="1" customHeight="1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hidden="1" customHeight="1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hidden="1" customHeight="1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hidden="1" customHeight="1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hidden="1" customHeight="1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hidden="1" customHeight="1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hidden="1" customHeight="1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hidden="1" customHeight="1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hidden="1" customHeight="1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hidden="1" customHeight="1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hidden="1" customHeight="1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hidden="1" customHeight="1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hidden="1" customHeight="1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hidden="1" customHeight="1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hidden="1" customHeight="1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hidden="1" customHeight="1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hidden="1" customHeight="1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hidden="1" customHeight="1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hidden="1" customHeight="1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hidden="1" customHeight="1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hidden="1" customHeight="1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hidden="1" customHeight="1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hidden="1" customHeight="1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hidden="1" customHeight="1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hidden="1" customHeight="1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hidden="1" customHeight="1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hidden="1" customHeight="1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hidden="1" customHeight="1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hidden="1" customHeight="1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hidden="1" customHeight="1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hidden="1" customHeight="1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hidden="1" customHeight="1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hidden="1" customHeight="1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hidden="1" customHeight="1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hidden="1" customHeight="1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hidden="1" customHeight="1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hidden="1" customHeight="1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hidden="1" customHeight="1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hidden="1" customHeight="1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hidden="1" customHeight="1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hidden="1" customHeight="1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hidden="1" customHeight="1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hidden="1" customHeight="1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hidden="1" customHeight="1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hidden="1" customHeight="1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hidden="1" customHeight="1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hidden="1" customHeight="1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hidden="1" customHeight="1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hidden="1" customHeight="1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hidden="1" customHeight="1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hidden="1" customHeight="1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hidden="1" customHeight="1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hidden="1" customHeight="1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hidden="1" customHeight="1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hidden="1" customHeight="1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hidden="1" customHeight="1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hidden="1" customHeight="1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hidden="1" customHeight="1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hidden="1" customHeight="1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hidden="1" customHeight="1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hidden="1" customHeight="1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hidden="1" customHeight="1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hidden="1" customHeight="1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hidden="1" customHeight="1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hidden="1" customHeight="1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hidden="1" customHeight="1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hidden="1" customHeight="1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hidden="1" customHeight="1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hidden="1" customHeight="1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hidden="1" customHeight="1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hidden="1" customHeight="1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hidden="1" customHeight="1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hidden="1" customHeight="1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hidden="1" customHeight="1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hidden="1" customHeight="1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hidden="1" customHeight="1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hidden="1" customHeight="1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hidden="1" customHeight="1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hidden="1" customHeight="1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hidden="1" customHeight="1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hidden="1" customHeight="1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hidden="1" customHeight="1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hidden="1" customHeight="1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hidden="1" customHeight="1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hidden="1" customHeight="1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hidden="1" customHeight="1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hidden="1" customHeight="1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hidden="1" customHeight="1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hidden="1" customHeight="1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hidden="1" customHeight="1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hidden="1" customHeight="1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hidden="1" customHeight="1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hidden="1" customHeight="1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hidden="1" customHeight="1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hidden="1" customHeight="1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hidden="1" customHeight="1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hidden="1" customHeight="1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hidden="1" customHeight="1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hidden="1" customHeight="1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hidden="1" customHeight="1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hidden="1" customHeight="1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hidden="1" customHeight="1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hidden="1" customHeight="1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hidden="1" customHeight="1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hidden="1" customHeight="1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hidden="1" customHeight="1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hidden="1" customHeight="1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hidden="1" customHeight="1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hidden="1" customHeight="1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hidden="1" customHeight="1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hidden="1" customHeight="1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hidden="1" customHeight="1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hidden="1" customHeight="1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hidden="1" customHeight="1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hidden="1" customHeight="1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hidden="1" customHeight="1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hidden="1" customHeight="1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hidden="1" customHeight="1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hidden="1" customHeight="1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hidden="1" customHeight="1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hidden="1" customHeight="1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hidden="1" customHeight="1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hidden="1" customHeight="1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hidden="1" customHeight="1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hidden="1" customHeight="1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hidden="1" customHeight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hidden="1" customHeight="1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hidden="1" customHeight="1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hidden="1" customHeight="1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hidden="1" customHeight="1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hidden="1" customHeight="1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hidden="1" customHeight="1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hidden="1" customHeight="1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hidden="1" customHeight="1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hidden="1" customHeight="1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hidden="1" customHeight="1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hidden="1" customHeight="1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hidden="1" customHeight="1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hidden="1" customHeight="1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hidden="1" customHeight="1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hidden="1" customHeight="1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hidden="1" customHeight="1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hidden="1" customHeight="1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hidden="1" customHeight="1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hidden="1" customHeight="1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hidden="1" customHeight="1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hidden="1" customHeight="1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hidden="1" customHeight="1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hidden="1" customHeight="1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hidden="1" customHeight="1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hidden="1" customHeight="1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hidden="1" customHeight="1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hidden="1" customHeight="1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hidden="1" customHeight="1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hidden="1" customHeight="1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hidden="1" customHeight="1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hidden="1" customHeight="1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hidden="1" customHeight="1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hidden="1" customHeight="1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hidden="1" customHeight="1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hidden="1" customHeight="1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hidden="1" customHeight="1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hidden="1" customHeight="1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hidden="1" customHeight="1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hidden="1" customHeight="1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hidden="1" customHeight="1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hidden="1" customHeight="1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hidden="1" customHeight="1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hidden="1" customHeight="1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hidden="1" customHeight="1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hidden="1" customHeight="1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hidden="1" customHeight="1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hidden="1" customHeight="1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hidden="1" customHeight="1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hidden="1" customHeight="1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hidden="1" customHeight="1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hidden="1" customHeight="1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2"/>
    </row>
    <row r="1578" spans="1:66" ht="12.75" hidden="1" customHeight="1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12.75" hidden="1" customHeight="1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12.95" customHeight="1">
      <c r="A1580" s="6">
        <v>1567</v>
      </c>
      <c r="B1580" s="19"/>
      <c r="C1580" s="30" t="s">
        <v>2146</v>
      </c>
      <c r="D1580" s="30"/>
      <c r="E1580" s="55">
        <f t="shared" ref="E1580:AJ1580" si="42">SUM(E14,E31,E96,E114,E128,E202,E248,E366,E407,E465,E476,E516,E558,E623,E644,E706,E719,E774,E836,E941,E967:E1579)</f>
        <v>34</v>
      </c>
      <c r="F1580" s="55">
        <f t="shared" si="42"/>
        <v>20</v>
      </c>
      <c r="G1580" s="55">
        <f t="shared" si="42"/>
        <v>0</v>
      </c>
      <c r="H1580" s="55">
        <f t="shared" si="42"/>
        <v>0</v>
      </c>
      <c r="I1580" s="55">
        <f t="shared" si="42"/>
        <v>14</v>
      </c>
      <c r="J1580" s="55">
        <f t="shared" si="42"/>
        <v>0</v>
      </c>
      <c r="K1580" s="55">
        <f t="shared" si="42"/>
        <v>0</v>
      </c>
      <c r="L1580" s="55">
        <f t="shared" si="42"/>
        <v>0</v>
      </c>
      <c r="M1580" s="55">
        <f t="shared" si="42"/>
        <v>0</v>
      </c>
      <c r="N1580" s="55">
        <f t="shared" si="42"/>
        <v>0</v>
      </c>
      <c r="O1580" s="55">
        <f t="shared" si="42"/>
        <v>0</v>
      </c>
      <c r="P1580" s="55">
        <f t="shared" si="42"/>
        <v>0</v>
      </c>
      <c r="Q1580" s="55">
        <f t="shared" si="42"/>
        <v>1</v>
      </c>
      <c r="R1580" s="55">
        <f t="shared" si="42"/>
        <v>13</v>
      </c>
      <c r="S1580" s="55">
        <f t="shared" si="42"/>
        <v>0</v>
      </c>
      <c r="T1580" s="55">
        <f t="shared" si="42"/>
        <v>2</v>
      </c>
      <c r="U1580" s="55">
        <f t="shared" si="42"/>
        <v>0</v>
      </c>
      <c r="V1580" s="55">
        <f t="shared" si="42"/>
        <v>0</v>
      </c>
      <c r="W1580" s="55">
        <f t="shared" si="42"/>
        <v>2</v>
      </c>
      <c r="X1580" s="55">
        <f t="shared" si="42"/>
        <v>0</v>
      </c>
      <c r="Y1580" s="55">
        <f t="shared" si="42"/>
        <v>0</v>
      </c>
      <c r="Z1580" s="55">
        <f t="shared" si="42"/>
        <v>0</v>
      </c>
      <c r="AA1580" s="55">
        <f t="shared" si="42"/>
        <v>0</v>
      </c>
      <c r="AB1580" s="55">
        <f t="shared" si="42"/>
        <v>0</v>
      </c>
      <c r="AC1580" s="55">
        <f t="shared" si="42"/>
        <v>0</v>
      </c>
      <c r="AD1580" s="55">
        <f t="shared" si="42"/>
        <v>0</v>
      </c>
      <c r="AE1580" s="55">
        <f t="shared" si="42"/>
        <v>0</v>
      </c>
      <c r="AF1580" s="55">
        <f t="shared" si="42"/>
        <v>0</v>
      </c>
      <c r="AG1580" s="55">
        <f t="shared" si="42"/>
        <v>1</v>
      </c>
      <c r="AH1580" s="55">
        <f t="shared" si="42"/>
        <v>4</v>
      </c>
      <c r="AI1580" s="55">
        <f t="shared" si="42"/>
        <v>0</v>
      </c>
      <c r="AJ1580" s="55">
        <f t="shared" si="42"/>
        <v>0</v>
      </c>
      <c r="AK1580" s="55">
        <f t="shared" ref="AK1580:BP1580" si="43">SUM(AK14,AK31,AK96,AK114,AK128,AK202,AK248,AK366,AK407,AK465,AK476,AK516,AK558,AK623,AK644,AK706,AK719,AK774,AK836,AK941,AK967:AK1579)</f>
        <v>12</v>
      </c>
      <c r="AL1580" s="55">
        <f t="shared" si="43"/>
        <v>0</v>
      </c>
      <c r="AM1580" s="55">
        <f t="shared" si="43"/>
        <v>1</v>
      </c>
      <c r="AN1580" s="55">
        <f t="shared" si="43"/>
        <v>0</v>
      </c>
      <c r="AO1580" s="55">
        <f t="shared" si="43"/>
        <v>0</v>
      </c>
      <c r="AP1580" s="55">
        <f t="shared" si="43"/>
        <v>1</v>
      </c>
      <c r="AQ1580" s="55">
        <f t="shared" si="43"/>
        <v>0</v>
      </c>
      <c r="AR1580" s="55">
        <f t="shared" si="43"/>
        <v>6</v>
      </c>
      <c r="AS1580" s="55">
        <f t="shared" si="43"/>
        <v>3</v>
      </c>
      <c r="AT1580" s="55">
        <f t="shared" si="43"/>
        <v>0</v>
      </c>
      <c r="AU1580" s="55">
        <f t="shared" si="43"/>
        <v>2</v>
      </c>
      <c r="AV1580" s="55">
        <f t="shared" si="43"/>
        <v>0</v>
      </c>
      <c r="AW1580" s="55">
        <f t="shared" si="43"/>
        <v>0</v>
      </c>
      <c r="AX1580" s="55">
        <f t="shared" si="43"/>
        <v>0</v>
      </c>
      <c r="AY1580" s="55">
        <f t="shared" si="43"/>
        <v>2</v>
      </c>
      <c r="AZ1580" s="55">
        <f t="shared" si="43"/>
        <v>0</v>
      </c>
      <c r="BA1580" s="55">
        <f t="shared" si="43"/>
        <v>0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0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3</v>
      </c>
      <c r="BM1580" s="55">
        <f t="shared" si="43"/>
        <v>0</v>
      </c>
      <c r="BN1580" s="112"/>
    </row>
    <row r="1581" spans="1:66" ht="20.45" customHeight="1">
      <c r="A1581" s="6">
        <v>1568</v>
      </c>
      <c r="B1581" s="20"/>
      <c r="C1581" s="33" t="s">
        <v>2147</v>
      </c>
      <c r="D1581" s="33"/>
      <c r="E1581" s="55">
        <v>14</v>
      </c>
      <c r="F1581" s="55">
        <v>3</v>
      </c>
      <c r="G1581" s="55"/>
      <c r="H1581" s="55"/>
      <c r="I1581" s="55">
        <v>11</v>
      </c>
      <c r="J1581" s="55"/>
      <c r="K1581" s="55"/>
      <c r="L1581" s="55"/>
      <c r="M1581" s="55"/>
      <c r="N1581" s="55"/>
      <c r="O1581" s="55"/>
      <c r="P1581" s="55"/>
      <c r="Q1581" s="55"/>
      <c r="R1581" s="55">
        <v>11</v>
      </c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1</v>
      </c>
      <c r="AH1581" s="54">
        <v>1</v>
      </c>
      <c r="AI1581" s="54"/>
      <c r="AJ1581" s="54"/>
      <c r="AK1581" s="54">
        <v>1</v>
      </c>
      <c r="AL1581" s="54"/>
      <c r="AM1581" s="54"/>
      <c r="AN1581" s="54"/>
      <c r="AO1581" s="54"/>
      <c r="AP1581" s="54">
        <v>1</v>
      </c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20.45" customHeight="1">
      <c r="A1582" s="6">
        <v>1569</v>
      </c>
      <c r="B1582" s="20"/>
      <c r="C1582" s="34" t="s">
        <v>2148</v>
      </c>
      <c r="D1582" s="34"/>
      <c r="E1582" s="55">
        <v>13</v>
      </c>
      <c r="F1582" s="55">
        <v>11</v>
      </c>
      <c r="G1582" s="55"/>
      <c r="H1582" s="55"/>
      <c r="I1582" s="55">
        <v>2</v>
      </c>
      <c r="J1582" s="55"/>
      <c r="K1582" s="55"/>
      <c r="L1582" s="55"/>
      <c r="M1582" s="55"/>
      <c r="N1582" s="55"/>
      <c r="O1582" s="55"/>
      <c r="P1582" s="55"/>
      <c r="Q1582" s="55"/>
      <c r="R1582" s="55">
        <v>2</v>
      </c>
      <c r="S1582" s="55"/>
      <c r="T1582" s="54">
        <v>1</v>
      </c>
      <c r="U1582" s="54"/>
      <c r="V1582" s="54"/>
      <c r="W1582" s="54">
        <v>1</v>
      </c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>
        <v>3</v>
      </c>
      <c r="AI1582" s="54"/>
      <c r="AJ1582" s="54"/>
      <c r="AK1582" s="54">
        <v>6</v>
      </c>
      <c r="AL1582" s="54"/>
      <c r="AM1582" s="54">
        <v>1</v>
      </c>
      <c r="AN1582" s="54"/>
      <c r="AO1582" s="54"/>
      <c r="AP1582" s="54"/>
      <c r="AQ1582" s="54"/>
      <c r="AR1582" s="54">
        <v>3</v>
      </c>
      <c r="AS1582" s="54">
        <v>1</v>
      </c>
      <c r="AT1582" s="54"/>
      <c r="AU1582" s="54">
        <v>1</v>
      </c>
      <c r="AV1582" s="54"/>
      <c r="AW1582" s="54"/>
      <c r="AX1582" s="54"/>
      <c r="AY1582" s="54">
        <v>1</v>
      </c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>
        <v>2</v>
      </c>
      <c r="BM1582" s="55"/>
      <c r="BN1582" s="112"/>
    </row>
    <row r="1583" spans="1:66" ht="20.45" customHeight="1">
      <c r="A1583" s="6">
        <v>1570</v>
      </c>
      <c r="B1583" s="20"/>
      <c r="C1583" s="34" t="s">
        <v>2149</v>
      </c>
      <c r="D1583" s="34"/>
      <c r="E1583" s="55">
        <v>7</v>
      </c>
      <c r="F1583" s="55">
        <v>6</v>
      </c>
      <c r="G1583" s="55"/>
      <c r="H1583" s="55"/>
      <c r="I1583" s="55">
        <v>1</v>
      </c>
      <c r="J1583" s="55"/>
      <c r="K1583" s="55"/>
      <c r="L1583" s="55"/>
      <c r="M1583" s="55"/>
      <c r="N1583" s="55"/>
      <c r="O1583" s="55"/>
      <c r="P1583" s="55"/>
      <c r="Q1583" s="55">
        <v>1</v>
      </c>
      <c r="R1583" s="55"/>
      <c r="S1583" s="55"/>
      <c r="T1583" s="54">
        <v>1</v>
      </c>
      <c r="U1583" s="54"/>
      <c r="V1583" s="54"/>
      <c r="W1583" s="54">
        <v>1</v>
      </c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5</v>
      </c>
      <c r="AL1583" s="54"/>
      <c r="AM1583" s="54"/>
      <c r="AN1583" s="54"/>
      <c r="AO1583" s="54"/>
      <c r="AP1583" s="54"/>
      <c r="AQ1583" s="54"/>
      <c r="AR1583" s="54">
        <v>3</v>
      </c>
      <c r="AS1583" s="54">
        <v>2</v>
      </c>
      <c r="AT1583" s="54"/>
      <c r="AU1583" s="54">
        <v>1</v>
      </c>
      <c r="AV1583" s="54"/>
      <c r="AW1583" s="54"/>
      <c r="AX1583" s="54"/>
      <c r="AY1583" s="54">
        <v>1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5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8">
      <c r="A1585" s="6">
        <v>1572</v>
      </c>
      <c r="B1585" s="21"/>
      <c r="C1585" s="35" t="s">
        <v>2151</v>
      </c>
      <c r="D1585" s="35"/>
      <c r="E1585" s="55">
        <v>5</v>
      </c>
      <c r="F1585" s="55">
        <v>2</v>
      </c>
      <c r="G1585" s="55"/>
      <c r="H1585" s="55"/>
      <c r="I1585" s="55">
        <v>3</v>
      </c>
      <c r="J1585" s="55"/>
      <c r="K1585" s="55"/>
      <c r="L1585" s="55"/>
      <c r="M1585" s="55"/>
      <c r="N1585" s="55"/>
      <c r="O1585" s="55"/>
      <c r="P1585" s="55"/>
      <c r="Q1585" s="55"/>
      <c r="R1585" s="55">
        <v>3</v>
      </c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>
        <v>1</v>
      </c>
      <c r="AH1585" s="54"/>
      <c r="AI1585" s="54"/>
      <c r="AJ1585" s="54"/>
      <c r="AK1585" s="54">
        <v>1</v>
      </c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8">
      <c r="A1586" s="6">
        <v>1573</v>
      </c>
      <c r="B1586" s="21"/>
      <c r="C1586" s="35" t="s">
        <v>2152</v>
      </c>
      <c r="D1586" s="35"/>
      <c r="E1586" s="55">
        <v>3</v>
      </c>
      <c r="F1586" s="55">
        <v>1</v>
      </c>
      <c r="G1586" s="55"/>
      <c r="H1586" s="55"/>
      <c r="I1586" s="55">
        <v>2</v>
      </c>
      <c r="J1586" s="55"/>
      <c r="K1586" s="55"/>
      <c r="L1586" s="55"/>
      <c r="M1586" s="55"/>
      <c r="N1586" s="55"/>
      <c r="O1586" s="55"/>
      <c r="P1586" s="55"/>
      <c r="Q1586" s="55"/>
      <c r="R1586" s="55">
        <v>2</v>
      </c>
      <c r="S1586" s="55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>
        <v>1</v>
      </c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1</v>
      </c>
      <c r="BM1586" s="55"/>
      <c r="BN1586" s="112"/>
    </row>
    <row r="1587" spans="1:68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2"/>
    </row>
    <row r="1588" spans="1:68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2"/>
    </row>
    <row r="1589" spans="1:68" ht="9" customHeight="1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2230</v>
      </c>
      <c r="BA1590" s="90"/>
      <c r="BB1590" s="57"/>
      <c r="BC1590" s="97"/>
      <c r="BD1590" s="97"/>
      <c r="BE1590" s="97"/>
      <c r="BF1590" s="100"/>
      <c r="BG1590" s="103" t="s">
        <v>2237</v>
      </c>
      <c r="BH1590" s="103"/>
      <c r="BI1590" s="103"/>
      <c r="BJ1590" s="106"/>
      <c r="BK1590" s="106"/>
      <c r="BL1590" s="57"/>
      <c r="BM1590" s="108"/>
    </row>
    <row r="1591" spans="1:68" ht="15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2234</v>
      </c>
      <c r="BD1591" s="98"/>
      <c r="BE1591" s="98"/>
      <c r="BF1591" s="100"/>
      <c r="BG1591" s="98" t="s">
        <v>2238</v>
      </c>
      <c r="BH1591" s="98"/>
      <c r="BI1591" s="98"/>
      <c r="BK1591" s="57"/>
      <c r="BL1591" s="57"/>
      <c r="BM1591" s="109"/>
    </row>
    <row r="1592" spans="1:68" ht="12.95" customHeight="1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2231</v>
      </c>
      <c r="BA1592" s="92"/>
      <c r="BB1592" s="57"/>
      <c r="BC1592" s="97"/>
      <c r="BD1592" s="97"/>
      <c r="BE1592" s="97"/>
      <c r="BF1592" s="100"/>
      <c r="BG1592" s="103" t="s">
        <v>2239</v>
      </c>
      <c r="BH1592" s="103"/>
      <c r="BI1592" s="103"/>
      <c r="BJ1592" s="106"/>
      <c r="BK1592" s="106"/>
      <c r="BL1592" s="57"/>
      <c r="BM1592" s="110"/>
    </row>
    <row r="1593" spans="1:68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2234</v>
      </c>
      <c r="BD1593" s="98"/>
      <c r="BE1593" s="98"/>
      <c r="BF1593" s="57"/>
      <c r="BG1593" s="98" t="s">
        <v>2238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>
      <c r="AZ1595" s="93" t="s">
        <v>2232</v>
      </c>
      <c r="BB1595" s="94"/>
      <c r="BC1595" s="94"/>
      <c r="BD1595" s="94"/>
      <c r="BE1595" s="57"/>
      <c r="BF1595" s="101" t="s">
        <v>2235</v>
      </c>
      <c r="BG1595" s="101"/>
      <c r="BH1595" s="101"/>
      <c r="BI1595" s="105"/>
      <c r="BJ1595" s="105"/>
      <c r="BK1595" s="105"/>
      <c r="BL1595" s="105"/>
    </row>
    <row r="1596" spans="1:68" ht="12.9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>
      <c r="AZ1597" s="93" t="s">
        <v>2233</v>
      </c>
      <c r="BB1597" s="96"/>
      <c r="BC1597" s="96"/>
      <c r="BD1597" s="96"/>
      <c r="BF1597" s="102" t="s">
        <v>2236</v>
      </c>
      <c r="BG1597" s="102"/>
      <c r="BH1597" s="102"/>
      <c r="BI1597" s="102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30.06.2016&amp;LD8F40962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2242</v>
      </c>
      <c r="B6" s="121" t="s">
        <v>8</v>
      </c>
      <c r="C6" s="129" t="s">
        <v>1482</v>
      </c>
      <c r="D6" s="135"/>
      <c r="E6" s="82" t="s">
        <v>2253</v>
      </c>
      <c r="F6" s="82" t="s">
        <v>2254</v>
      </c>
      <c r="G6" s="114"/>
      <c r="H6" s="114"/>
      <c r="I6" s="114"/>
      <c r="J6" s="114"/>
      <c r="K6" s="114"/>
      <c r="L6" s="114"/>
      <c r="M6" s="114"/>
      <c r="N6" s="82" t="s">
        <v>2266</v>
      </c>
      <c r="O6" s="82"/>
      <c r="P6" s="82"/>
      <c r="Q6" s="82"/>
      <c r="R6" s="82"/>
      <c r="S6" s="82"/>
      <c r="T6" s="82"/>
      <c r="U6" s="58" t="s">
        <v>2274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2293</v>
      </c>
      <c r="AN6" s="114"/>
      <c r="AO6" s="114"/>
      <c r="AP6" s="114"/>
      <c r="AQ6" s="114"/>
      <c r="AR6" s="114"/>
      <c r="AS6" s="114"/>
      <c r="AT6" s="82" t="s">
        <v>2301</v>
      </c>
      <c r="AU6" s="82" t="s">
        <v>2302</v>
      </c>
      <c r="AV6" s="82" t="s">
        <v>2303</v>
      </c>
      <c r="AW6" s="82" t="s">
        <v>2304</v>
      </c>
      <c r="AX6" s="82"/>
      <c r="AY6" s="82"/>
      <c r="AZ6" s="82"/>
      <c r="BA6" s="82" t="s">
        <v>2308</v>
      </c>
      <c r="BB6" s="82"/>
      <c r="BC6" s="82"/>
      <c r="BD6" s="82"/>
      <c r="BE6" s="82" t="s">
        <v>2308</v>
      </c>
      <c r="BF6" s="82"/>
      <c r="BG6" s="82"/>
      <c r="BH6" s="82" t="s">
        <v>2316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29"/>
      <c r="D7" s="135"/>
      <c r="E7" s="82"/>
      <c r="F7" s="82" t="s">
        <v>2255</v>
      </c>
      <c r="G7" s="82" t="s">
        <v>2256</v>
      </c>
      <c r="H7" s="82" t="s">
        <v>2257</v>
      </c>
      <c r="I7" s="82" t="s">
        <v>2258</v>
      </c>
      <c r="J7" s="82"/>
      <c r="K7" s="82"/>
      <c r="L7" s="82" t="s">
        <v>2263</v>
      </c>
      <c r="M7" s="82"/>
      <c r="N7" s="82" t="s">
        <v>2267</v>
      </c>
      <c r="O7" s="82" t="s">
        <v>2268</v>
      </c>
      <c r="P7" s="82" t="s">
        <v>2269</v>
      </c>
      <c r="Q7" s="82" t="s">
        <v>2270</v>
      </c>
      <c r="R7" s="82" t="s">
        <v>2271</v>
      </c>
      <c r="S7" s="82" t="s">
        <v>2272</v>
      </c>
      <c r="T7" s="82" t="s">
        <v>2273</v>
      </c>
      <c r="U7" s="82" t="s">
        <v>2275</v>
      </c>
      <c r="V7" s="82" t="s">
        <v>2276</v>
      </c>
      <c r="W7" s="82" t="s">
        <v>2277</v>
      </c>
      <c r="X7" s="82" t="s">
        <v>2278</v>
      </c>
      <c r="Y7" s="82" t="s">
        <v>2279</v>
      </c>
      <c r="Z7" s="82" t="s">
        <v>2280</v>
      </c>
      <c r="AA7" s="82" t="s">
        <v>2281</v>
      </c>
      <c r="AB7" s="82" t="s">
        <v>2282</v>
      </c>
      <c r="AC7" s="82" t="s">
        <v>2283</v>
      </c>
      <c r="AD7" s="82" t="s">
        <v>2284</v>
      </c>
      <c r="AE7" s="82" t="s">
        <v>2285</v>
      </c>
      <c r="AF7" s="82" t="s">
        <v>2286</v>
      </c>
      <c r="AG7" s="82" t="s">
        <v>2287</v>
      </c>
      <c r="AH7" s="82" t="s">
        <v>2288</v>
      </c>
      <c r="AI7" s="82" t="s">
        <v>2289</v>
      </c>
      <c r="AJ7" s="82" t="s">
        <v>2290</v>
      </c>
      <c r="AK7" s="82" t="s">
        <v>2291</v>
      </c>
      <c r="AL7" s="82" t="s">
        <v>2292</v>
      </c>
      <c r="AM7" s="82" t="s">
        <v>2294</v>
      </c>
      <c r="AN7" s="82" t="s">
        <v>2295</v>
      </c>
      <c r="AO7" s="82" t="s">
        <v>2296</v>
      </c>
      <c r="AP7" s="82" t="s">
        <v>2297</v>
      </c>
      <c r="AQ7" s="82" t="s">
        <v>2298</v>
      </c>
      <c r="AR7" s="82" t="s">
        <v>2299</v>
      </c>
      <c r="AS7" s="82" t="s">
        <v>2300</v>
      </c>
      <c r="AT7" s="82"/>
      <c r="AU7" s="82"/>
      <c r="AV7" s="82"/>
      <c r="AW7" s="141" t="s">
        <v>2201</v>
      </c>
      <c r="AX7" s="82" t="s">
        <v>2202</v>
      </c>
      <c r="AY7" s="82"/>
      <c r="AZ7" s="82"/>
      <c r="BA7" s="82" t="s">
        <v>2309</v>
      </c>
      <c r="BB7" s="82" t="s">
        <v>2310</v>
      </c>
      <c r="BC7" s="82" t="s">
        <v>2311</v>
      </c>
      <c r="BD7" s="82" t="s">
        <v>2312</v>
      </c>
      <c r="BE7" s="82" t="s">
        <v>2313</v>
      </c>
      <c r="BF7" s="82" t="s">
        <v>2314</v>
      </c>
      <c r="BG7" s="82" t="s">
        <v>2315</v>
      </c>
      <c r="BH7" s="82" t="s">
        <v>2317</v>
      </c>
      <c r="BI7" s="82" t="s">
        <v>2318</v>
      </c>
      <c r="BJ7" s="82"/>
      <c r="BK7" s="82"/>
      <c r="BL7" s="82"/>
      <c r="BM7" s="82" t="s">
        <v>2320</v>
      </c>
      <c r="BN7" s="82"/>
      <c r="BO7" s="148" t="s">
        <v>2322</v>
      </c>
      <c r="BP7" s="148"/>
      <c r="BQ7" s="148"/>
      <c r="BR7" s="112"/>
    </row>
    <row r="8" spans="1:70" ht="12.95" customHeight="1">
      <c r="A8" s="114"/>
      <c r="B8" s="122"/>
      <c r="C8" s="129"/>
      <c r="D8" s="135"/>
      <c r="E8" s="82"/>
      <c r="F8" s="82"/>
      <c r="G8" s="82"/>
      <c r="H8" s="82"/>
      <c r="I8" s="82" t="s">
        <v>2259</v>
      </c>
      <c r="J8" s="82" t="s">
        <v>2260</v>
      </c>
      <c r="K8" s="82"/>
      <c r="L8" s="82" t="s">
        <v>2264</v>
      </c>
      <c r="M8" s="82" t="s">
        <v>2265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2305</v>
      </c>
      <c r="AY8" s="82" t="s">
        <v>2306</v>
      </c>
      <c r="AZ8" s="82" t="s">
        <v>2307</v>
      </c>
      <c r="BA8" s="82"/>
      <c r="BB8" s="82"/>
      <c r="BC8" s="82"/>
      <c r="BD8" s="82"/>
      <c r="BE8" s="82"/>
      <c r="BF8" s="82"/>
      <c r="BG8" s="82"/>
      <c r="BH8" s="82"/>
      <c r="BI8" s="141" t="s">
        <v>2201</v>
      </c>
      <c r="BJ8" s="82" t="s">
        <v>2202</v>
      </c>
      <c r="BK8" s="82"/>
      <c r="BL8" s="82"/>
      <c r="BM8" s="82"/>
      <c r="BN8" s="82"/>
      <c r="BO8" s="148"/>
      <c r="BP8" s="148"/>
      <c r="BQ8" s="148"/>
      <c r="BR8" s="112"/>
    </row>
    <row r="9" spans="1:70" ht="12.9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2261</v>
      </c>
      <c r="K9" s="82" t="s">
        <v>2262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2319</v>
      </c>
      <c r="BK9" s="82" t="s">
        <v>2191</v>
      </c>
      <c r="BL9" s="82" t="s">
        <v>2195</v>
      </c>
      <c r="BM9" s="141" t="s">
        <v>2201</v>
      </c>
      <c r="BN9" s="82" t="s">
        <v>2321</v>
      </c>
      <c r="BO9" s="82" t="s">
        <v>2323</v>
      </c>
      <c r="BP9" s="82" t="s">
        <v>2324</v>
      </c>
      <c r="BQ9" s="82" t="s">
        <v>2325</v>
      </c>
      <c r="BR9" s="112"/>
    </row>
    <row r="10" spans="1:70" ht="66.40000000000000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95" customHeight="1">
      <c r="A11" s="4"/>
      <c r="B11" s="123" t="s">
        <v>9</v>
      </c>
      <c r="C11" s="130" t="s">
        <v>1483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10</v>
      </c>
      <c r="C14" s="31" t="s">
        <v>1485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11</v>
      </c>
      <c r="C15" s="31" t="s">
        <v>1486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hidden="1" customHeight="1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hidden="1" customHeight="1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hidden="1" customHeight="1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hidden="1" customHeight="1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hidden="1" customHeight="1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hidden="1" customHeight="1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hidden="1" customHeight="1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hidden="1" customHeight="1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hidden="1" customHeight="1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hidden="1" customHeight="1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hidden="1" customHeight="1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hidden="1" customHeight="1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hidden="1" customHeight="1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hidden="1" customHeight="1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hidden="1" customHeight="1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7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3">SUM(E32:E95)</f>
        <v>3</v>
      </c>
      <c r="F31" s="55">
        <f t="shared" si="3"/>
        <v>3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1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0</v>
      </c>
      <c r="Q31" s="55">
        <f t="shared" si="3"/>
        <v>0</v>
      </c>
      <c r="R31" s="55">
        <f t="shared" si="3"/>
        <v>2</v>
      </c>
      <c r="S31" s="55">
        <f t="shared" si="3"/>
        <v>1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1</v>
      </c>
      <c r="AH31" s="55">
        <f t="shared" si="3"/>
        <v>0</v>
      </c>
      <c r="AI31" s="55">
        <f t="shared" si="3"/>
        <v>2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1</v>
      </c>
      <c r="AN31" s="55">
        <f t="shared" si="4"/>
        <v>0</v>
      </c>
      <c r="AO31" s="55">
        <f t="shared" si="4"/>
        <v>0</v>
      </c>
      <c r="AP31" s="55">
        <f t="shared" si="4"/>
        <v>1</v>
      </c>
      <c r="AQ31" s="55">
        <f t="shared" si="4"/>
        <v>1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1</v>
      </c>
      <c r="AV31" s="55">
        <f t="shared" si="4"/>
        <v>0</v>
      </c>
      <c r="AW31" s="55">
        <f t="shared" si="4"/>
        <v>0</v>
      </c>
      <c r="AX31" s="55">
        <f t="shared" si="4"/>
        <v>0</v>
      </c>
      <c r="AY31" s="55">
        <f t="shared" si="4"/>
        <v>0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0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2"/>
    </row>
    <row r="32" spans="1:70" ht="12.75" hidden="1" customHeight="1">
      <c r="A32" s="6">
        <v>19</v>
      </c>
      <c r="B32" s="16" t="s">
        <v>26</v>
      </c>
      <c r="C32" s="31" t="s">
        <v>1495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hidden="1" customHeight="1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hidden="1" customHeight="1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hidden="1" customHeight="1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hidden="1" customHeight="1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hidden="1" customHeight="1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hidden="1" customHeight="1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hidden="1" customHeight="1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hidden="1" customHeight="1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hidden="1" customHeight="1">
      <c r="A42" s="6">
        <v>29</v>
      </c>
      <c r="B42" s="16" t="s">
        <v>33</v>
      </c>
      <c r="C42" s="31" t="s">
        <v>1501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hidden="1" customHeight="1">
      <c r="A43" s="6">
        <v>30</v>
      </c>
      <c r="B43" s="16" t="s">
        <v>34</v>
      </c>
      <c r="C43" s="31" t="s">
        <v>1501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95" customHeight="1">
      <c r="A44" s="6">
        <v>31</v>
      </c>
      <c r="B44" s="16" t="s">
        <v>35</v>
      </c>
      <c r="C44" s="31" t="s">
        <v>1502</v>
      </c>
      <c r="D44" s="31"/>
      <c r="E44" s="55">
        <v>2</v>
      </c>
      <c r="F44" s="54">
        <v>2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/>
      <c r="R44" s="54">
        <v>1</v>
      </c>
      <c r="S44" s="54">
        <v>1</v>
      </c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>
        <v>1</v>
      </c>
      <c r="AJ44" s="55"/>
      <c r="AK44" s="55"/>
      <c r="AL44" s="55"/>
      <c r="AM44" s="54"/>
      <c r="AN44" s="54"/>
      <c r="AO44" s="54"/>
      <c r="AP44" s="54">
        <v>1</v>
      </c>
      <c r="AQ44" s="54">
        <v>1</v>
      </c>
      <c r="AR44" s="55"/>
      <c r="AS44" s="55"/>
      <c r="AT44" s="54"/>
      <c r="AU44" s="55">
        <v>1</v>
      </c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hidden="1" customHeight="1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hidden="1" customHeight="1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hidden="1" customHeight="1">
      <c r="A47" s="6">
        <v>34</v>
      </c>
      <c r="B47" s="16">
        <v>124</v>
      </c>
      <c r="C47" s="31" t="s">
        <v>1504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95" customHeight="1">
      <c r="A48" s="6">
        <v>35</v>
      </c>
      <c r="B48" s="16" t="s">
        <v>37</v>
      </c>
      <c r="C48" s="31" t="s">
        <v>1505</v>
      </c>
      <c r="D48" s="31"/>
      <c r="E48" s="55">
        <v>1</v>
      </c>
      <c r="F48" s="54">
        <v>1</v>
      </c>
      <c r="G48" s="54"/>
      <c r="H48" s="55"/>
      <c r="I48" s="55"/>
      <c r="J48" s="54"/>
      <c r="K48" s="54"/>
      <c r="L48" s="54"/>
      <c r="M48" s="54"/>
      <c r="N48" s="55"/>
      <c r="O48" s="54"/>
      <c r="P48" s="54"/>
      <c r="Q48" s="55"/>
      <c r="R48" s="54">
        <v>1</v>
      </c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5"/>
      <c r="AK48" s="55"/>
      <c r="AL48" s="55"/>
      <c r="AM48" s="54">
        <v>1</v>
      </c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hidden="1" customHeight="1">
      <c r="A49" s="6">
        <v>36</v>
      </c>
      <c r="B49" s="16" t="s">
        <v>38</v>
      </c>
      <c r="C49" s="31" t="s">
        <v>1505</v>
      </c>
      <c r="D49" s="31"/>
      <c r="E49" s="55"/>
      <c r="F49" s="54"/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hidden="1" customHeight="1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hidden="1" customHeight="1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hidden="1" customHeight="1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hidden="1" customHeight="1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hidden="1" customHeight="1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hidden="1" customHeight="1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hidden="1" customHeight="1">
      <c r="A56" s="6">
        <v>43</v>
      </c>
      <c r="B56" s="16">
        <v>128</v>
      </c>
      <c r="C56" s="31" t="s">
        <v>1508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hidden="1" customHeight="1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hidden="1" customHeight="1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hidden="1" customHeight="1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hidden="1" customHeight="1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hidden="1" customHeight="1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hidden="1" customHeight="1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hidden="1" customHeight="1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hidden="1" customHeight="1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hidden="1" customHeight="1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hidden="1" customHeight="1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hidden="1" customHeight="1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hidden="1" customHeight="1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hidden="1" customHeight="1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hidden="1" customHeight="1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hidden="1" customHeight="1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hidden="1" customHeight="1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hidden="1" customHeight="1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hidden="1" customHeight="1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hidden="1" customHeight="1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hidden="1" customHeight="1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hidden="1" customHeight="1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hidden="1" customHeight="1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hidden="1" customHeight="1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hidden="1" customHeight="1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hidden="1" customHeight="1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hidden="1" customHeight="1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hidden="1" customHeight="1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hidden="1" customHeight="1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hidden="1" customHeight="1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hidden="1" customHeight="1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hidden="1" customHeight="1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hidden="1" customHeight="1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hidden="1" customHeight="1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hidden="1" customHeight="1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hidden="1" customHeight="1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hidden="1" customHeight="1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hidden="1" customHeight="1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hidden="1" customHeight="1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hidden="1" customHeight="1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95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hidden="1" customHeight="1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hidden="1" customHeight="1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hidden="1" customHeight="1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hidden="1" customHeight="1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hidden="1" customHeight="1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hidden="1" customHeight="1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hidden="1" customHeight="1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hidden="1" customHeight="1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hidden="1" customHeight="1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hidden="1" customHeight="1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hidden="1" customHeight="1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hidden="1" customHeight="1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hidden="1" customHeight="1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hidden="1" customHeight="1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hidden="1" customHeight="1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hidden="1" customHeight="1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9">SUM(E115:E127)</f>
        <v>0</v>
      </c>
      <c r="F114" s="55">
        <f t="shared" si="9"/>
        <v>0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0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98</v>
      </c>
      <c r="C115" s="31" t="s">
        <v>1535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hidden="1" customHeight="1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hidden="1" customHeight="1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hidden="1" customHeight="1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hidden="1" customHeight="1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hidden="1" customHeight="1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hidden="1" customHeight="1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hidden="1" customHeight="1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hidden="1" customHeight="1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hidden="1" customHeight="1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hidden="1" customHeight="1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hidden="1" customHeight="1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hidden="1" customHeight="1">
      <c r="A127" s="6">
        <v>114</v>
      </c>
      <c r="B127" s="16" t="s">
        <v>110</v>
      </c>
      <c r="C127" s="31" t="s">
        <v>1539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7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12">SUM(E129:E201)</f>
        <v>0</v>
      </c>
      <c r="F128" s="55">
        <f t="shared" si="12"/>
        <v>0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0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0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0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2"/>
    </row>
    <row r="129" spans="1:70" ht="12.75" hidden="1" customHeight="1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hidden="1" customHeight="1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hidden="1" customHeight="1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hidden="1" customHeight="1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hidden="1" customHeight="1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hidden="1" customHeight="1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hidden="1" customHeight="1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hidden="1" customHeight="1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hidden="1" customHeight="1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hidden="1" customHeight="1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hidden="1" customHeight="1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hidden="1" customHeight="1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hidden="1" customHeight="1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hidden="1" customHeight="1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hidden="1" customHeight="1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hidden="1" customHeight="1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hidden="1" customHeight="1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hidden="1" customHeight="1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hidden="1" customHeight="1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hidden="1" customHeight="1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hidden="1" customHeight="1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hidden="1" customHeight="1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hidden="1" customHeight="1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hidden="1" customHeight="1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hidden="1" customHeight="1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hidden="1" customHeight="1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hidden="1" customHeight="1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hidden="1" customHeight="1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hidden="1" customHeight="1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hidden="1" customHeight="1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hidden="1" customHeight="1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hidden="1" customHeight="1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hidden="1" customHeight="1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hidden="1" customHeight="1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hidden="1" customHeight="1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hidden="1" customHeight="1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hidden="1" customHeight="1">
      <c r="A165" s="6">
        <v>152</v>
      </c>
      <c r="B165" s="16" t="s">
        <v>148</v>
      </c>
      <c r="C165" s="31" t="s">
        <v>1552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hidden="1" customHeight="1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hidden="1" customHeight="1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hidden="1" customHeight="1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hidden="1" customHeight="1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hidden="1" customHeight="1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hidden="1" customHeight="1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hidden="1" customHeight="1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hidden="1" customHeight="1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hidden="1" customHeight="1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hidden="1" customHeight="1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hidden="1" customHeight="1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hidden="1" customHeight="1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hidden="1" customHeight="1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hidden="1" customHeight="1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hidden="1" customHeight="1">
      <c r="A183" s="6">
        <v>170</v>
      </c>
      <c r="B183" s="16" t="s">
        <v>162</v>
      </c>
      <c r="C183" s="31" t="s">
        <v>1563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hidden="1" customHeight="1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hidden="1" customHeight="1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hidden="1" customHeight="1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hidden="1" customHeight="1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hidden="1" customHeight="1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hidden="1" customHeight="1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hidden="1" customHeight="1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hidden="1" customHeight="1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hidden="1" customHeight="1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hidden="1" customHeight="1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hidden="1" customHeight="1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hidden="1" customHeight="1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hidden="1" customHeight="1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hidden="1" customHeight="1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hidden="1" customHeight="1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hidden="1" customHeight="1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hidden="1" customHeight="1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hidden="1" customHeight="1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5">SUM(E203:E247)</f>
        <v>15</v>
      </c>
      <c r="F202" s="55">
        <f t="shared" si="15"/>
        <v>15</v>
      </c>
      <c r="G202" s="55">
        <f t="shared" si="15"/>
        <v>0</v>
      </c>
      <c r="H202" s="55">
        <f t="shared" si="15"/>
        <v>0</v>
      </c>
      <c r="I202" s="55">
        <f t="shared" si="15"/>
        <v>6</v>
      </c>
      <c r="J202" s="55">
        <f t="shared" si="15"/>
        <v>0</v>
      </c>
      <c r="K202" s="55">
        <f t="shared" si="15"/>
        <v>0</v>
      </c>
      <c r="L202" s="55">
        <f t="shared" si="15"/>
        <v>1</v>
      </c>
      <c r="M202" s="55">
        <f t="shared" si="15"/>
        <v>0</v>
      </c>
      <c r="N202" s="55">
        <f t="shared" si="15"/>
        <v>0</v>
      </c>
      <c r="O202" s="55">
        <f t="shared" si="15"/>
        <v>1</v>
      </c>
      <c r="P202" s="55">
        <f t="shared" si="15"/>
        <v>4</v>
      </c>
      <c r="Q202" s="55">
        <f t="shared" si="15"/>
        <v>5</v>
      </c>
      <c r="R202" s="55">
        <f t="shared" si="15"/>
        <v>2</v>
      </c>
      <c r="S202" s="55">
        <f t="shared" si="15"/>
        <v>2</v>
      </c>
      <c r="T202" s="55">
        <f t="shared" si="15"/>
        <v>1</v>
      </c>
      <c r="U202" s="55">
        <f t="shared" si="15"/>
        <v>0</v>
      </c>
      <c r="V202" s="55">
        <f t="shared" si="15"/>
        <v>0</v>
      </c>
      <c r="W202" s="55">
        <f t="shared" si="15"/>
        <v>0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0</v>
      </c>
      <c r="AD202" s="55">
        <f t="shared" si="15"/>
        <v>1</v>
      </c>
      <c r="AE202" s="55">
        <f t="shared" si="15"/>
        <v>0</v>
      </c>
      <c r="AF202" s="55">
        <f t="shared" si="15"/>
        <v>0</v>
      </c>
      <c r="AG202" s="55">
        <f t="shared" si="15"/>
        <v>1</v>
      </c>
      <c r="AH202" s="55">
        <f t="shared" si="15"/>
        <v>0</v>
      </c>
      <c r="AI202" s="55">
        <f t="shared" si="15"/>
        <v>13</v>
      </c>
      <c r="AJ202" s="55">
        <f t="shared" si="15"/>
        <v>5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0</v>
      </c>
      <c r="AN202" s="55">
        <f t="shared" si="16"/>
        <v>1</v>
      </c>
      <c r="AO202" s="55">
        <f t="shared" si="16"/>
        <v>3</v>
      </c>
      <c r="AP202" s="55">
        <f t="shared" si="16"/>
        <v>8</v>
      </c>
      <c r="AQ202" s="55">
        <f t="shared" si="16"/>
        <v>2</v>
      </c>
      <c r="AR202" s="55">
        <f t="shared" si="16"/>
        <v>1</v>
      </c>
      <c r="AS202" s="55">
        <f t="shared" si="16"/>
        <v>0</v>
      </c>
      <c r="AT202" s="55">
        <f t="shared" si="16"/>
        <v>0</v>
      </c>
      <c r="AU202" s="55">
        <f t="shared" si="16"/>
        <v>2</v>
      </c>
      <c r="AV202" s="55">
        <f t="shared" si="16"/>
        <v>0</v>
      </c>
      <c r="AW202" s="55">
        <f t="shared" si="16"/>
        <v>5</v>
      </c>
      <c r="AX202" s="55">
        <f t="shared" si="16"/>
        <v>3</v>
      </c>
      <c r="AY202" s="55">
        <f t="shared" si="16"/>
        <v>1</v>
      </c>
      <c r="AZ202" s="55">
        <f t="shared" si="16"/>
        <v>1</v>
      </c>
      <c r="BA202" s="55">
        <f t="shared" si="16"/>
        <v>0</v>
      </c>
      <c r="BB202" s="55">
        <f t="shared" si="16"/>
        <v>0</v>
      </c>
      <c r="BC202" s="55">
        <f t="shared" si="16"/>
        <v>5</v>
      </c>
      <c r="BD202" s="55">
        <f t="shared" si="16"/>
        <v>0</v>
      </c>
      <c r="BE202" s="55">
        <f t="shared" si="16"/>
        <v>0</v>
      </c>
      <c r="BF202" s="55">
        <f t="shared" si="16"/>
        <v>0</v>
      </c>
      <c r="BG202" s="55">
        <f t="shared" si="16"/>
        <v>0</v>
      </c>
      <c r="BH202" s="55">
        <f t="shared" si="16"/>
        <v>2</v>
      </c>
      <c r="BI202" s="55">
        <f t="shared" si="16"/>
        <v>0</v>
      </c>
      <c r="BJ202" s="55">
        <f t="shared" si="16"/>
        <v>0</v>
      </c>
      <c r="BK202" s="55">
        <f t="shared" si="16"/>
        <v>0</v>
      </c>
      <c r="BL202" s="55">
        <f t="shared" si="16"/>
        <v>0</v>
      </c>
      <c r="BM202" s="55">
        <f t="shared" si="16"/>
        <v>2</v>
      </c>
      <c r="BN202" s="55">
        <f t="shared" si="16"/>
        <v>1</v>
      </c>
      <c r="BO202" s="55">
        <f t="shared" si="16"/>
        <v>0</v>
      </c>
      <c r="BP202" s="55">
        <f t="shared" si="16"/>
        <v>1</v>
      </c>
      <c r="BQ202" s="55">
        <f t="shared" ref="BQ202:CV202" si="17">SUM(BQ203:BQ247)</f>
        <v>0</v>
      </c>
      <c r="BR202" s="112"/>
    </row>
    <row r="203" spans="1:70" ht="12.95" customHeight="1">
      <c r="A203" s="6">
        <v>190</v>
      </c>
      <c r="B203" s="16" t="s">
        <v>179</v>
      </c>
      <c r="C203" s="31" t="s">
        <v>1574</v>
      </c>
      <c r="D203" s="31"/>
      <c r="E203" s="55">
        <v>2</v>
      </c>
      <c r="F203" s="54">
        <v>2</v>
      </c>
      <c r="G203" s="54"/>
      <c r="H203" s="55"/>
      <c r="I203" s="55"/>
      <c r="J203" s="54"/>
      <c r="K203" s="54"/>
      <c r="L203" s="54"/>
      <c r="M203" s="54"/>
      <c r="N203" s="55"/>
      <c r="O203" s="54">
        <v>1</v>
      </c>
      <c r="P203" s="54">
        <v>1</v>
      </c>
      <c r="Q203" s="55"/>
      <c r="R203" s="54"/>
      <c r="S203" s="54"/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/>
      <c r="AH203" s="54"/>
      <c r="AI203" s="54">
        <v>1</v>
      </c>
      <c r="AJ203" s="55"/>
      <c r="AK203" s="55"/>
      <c r="AL203" s="55"/>
      <c r="AM203" s="54"/>
      <c r="AN203" s="54"/>
      <c r="AO203" s="54"/>
      <c r="AP203" s="54">
        <v>1</v>
      </c>
      <c r="AQ203" s="54">
        <v>1</v>
      </c>
      <c r="AR203" s="55"/>
      <c r="AS203" s="55"/>
      <c r="AT203" s="54"/>
      <c r="AU203" s="55"/>
      <c r="AV203" s="54"/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95" customHeight="1">
      <c r="A204" s="6">
        <v>191</v>
      </c>
      <c r="B204" s="16" t="s">
        <v>180</v>
      </c>
      <c r="C204" s="31" t="s">
        <v>1574</v>
      </c>
      <c r="D204" s="31"/>
      <c r="E204" s="55">
        <v>7</v>
      </c>
      <c r="F204" s="54">
        <v>7</v>
      </c>
      <c r="G204" s="54"/>
      <c r="H204" s="55"/>
      <c r="I204" s="55">
        <v>4</v>
      </c>
      <c r="J204" s="54"/>
      <c r="K204" s="54"/>
      <c r="L204" s="54"/>
      <c r="M204" s="54"/>
      <c r="N204" s="55"/>
      <c r="O204" s="54"/>
      <c r="P204" s="54">
        <v>1</v>
      </c>
      <c r="Q204" s="55">
        <v>3</v>
      </c>
      <c r="R204" s="54">
        <v>1</v>
      </c>
      <c r="S204" s="54">
        <v>1</v>
      </c>
      <c r="T204" s="54">
        <v>1</v>
      </c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6</v>
      </c>
      <c r="AJ204" s="55">
        <v>2</v>
      </c>
      <c r="AK204" s="55"/>
      <c r="AL204" s="55"/>
      <c r="AM204" s="54"/>
      <c r="AN204" s="54">
        <v>1</v>
      </c>
      <c r="AO204" s="54">
        <v>2</v>
      </c>
      <c r="AP204" s="54">
        <v>4</v>
      </c>
      <c r="AQ204" s="54"/>
      <c r="AR204" s="55"/>
      <c r="AS204" s="55"/>
      <c r="AT204" s="54"/>
      <c r="AU204" s="55">
        <v>1</v>
      </c>
      <c r="AV204" s="54"/>
      <c r="AW204" s="54">
        <v>2</v>
      </c>
      <c r="AX204" s="54"/>
      <c r="AY204" s="54">
        <v>1</v>
      </c>
      <c r="AZ204" s="54">
        <v>1</v>
      </c>
      <c r="BA204" s="55"/>
      <c r="BB204" s="55"/>
      <c r="BC204" s="55">
        <v>2</v>
      </c>
      <c r="BD204" s="55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>
        <v>1</v>
      </c>
      <c r="BN204" s="54">
        <v>1</v>
      </c>
      <c r="BO204" s="54"/>
      <c r="BP204" s="55"/>
      <c r="BQ204" s="55"/>
      <c r="BR204" s="112"/>
    </row>
    <row r="205" spans="1:70" ht="12.95" customHeight="1">
      <c r="A205" s="6">
        <v>192</v>
      </c>
      <c r="B205" s="16" t="s">
        <v>181</v>
      </c>
      <c r="C205" s="31" t="s">
        <v>1574</v>
      </c>
      <c r="D205" s="31"/>
      <c r="E205" s="55">
        <v>5</v>
      </c>
      <c r="F205" s="54">
        <v>5</v>
      </c>
      <c r="G205" s="54"/>
      <c r="H205" s="55"/>
      <c r="I205" s="55">
        <v>2</v>
      </c>
      <c r="J205" s="54"/>
      <c r="K205" s="54"/>
      <c r="L205" s="54">
        <v>1</v>
      </c>
      <c r="M205" s="54"/>
      <c r="N205" s="55"/>
      <c r="O205" s="54"/>
      <c r="P205" s="54">
        <v>2</v>
      </c>
      <c r="Q205" s="55">
        <v>1</v>
      </c>
      <c r="R205" s="54">
        <v>1</v>
      </c>
      <c r="S205" s="54">
        <v>1</v>
      </c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5</v>
      </c>
      <c r="AJ205" s="55">
        <v>3</v>
      </c>
      <c r="AK205" s="55"/>
      <c r="AL205" s="55"/>
      <c r="AM205" s="54"/>
      <c r="AN205" s="54"/>
      <c r="AO205" s="54">
        <v>1</v>
      </c>
      <c r="AP205" s="54">
        <v>2</v>
      </c>
      <c r="AQ205" s="54">
        <v>1</v>
      </c>
      <c r="AR205" s="55">
        <v>1</v>
      </c>
      <c r="AS205" s="55"/>
      <c r="AT205" s="54"/>
      <c r="AU205" s="55">
        <v>1</v>
      </c>
      <c r="AV205" s="54"/>
      <c r="AW205" s="54">
        <v>3</v>
      </c>
      <c r="AX205" s="54">
        <v>3</v>
      </c>
      <c r="AY205" s="54"/>
      <c r="AZ205" s="54"/>
      <c r="BA205" s="55"/>
      <c r="BB205" s="55"/>
      <c r="BC205" s="55">
        <v>3</v>
      </c>
      <c r="BD205" s="55"/>
      <c r="BE205" s="54"/>
      <c r="BF205" s="54"/>
      <c r="BG205" s="54"/>
      <c r="BH205" s="54">
        <v>1</v>
      </c>
      <c r="BI205" s="54"/>
      <c r="BJ205" s="54"/>
      <c r="BK205" s="54"/>
      <c r="BL205" s="54"/>
      <c r="BM205" s="54">
        <v>1</v>
      </c>
      <c r="BN205" s="54"/>
      <c r="BO205" s="54"/>
      <c r="BP205" s="55">
        <v>1</v>
      </c>
      <c r="BQ205" s="55"/>
      <c r="BR205" s="112"/>
    </row>
    <row r="206" spans="1:70" ht="12.75" hidden="1" customHeight="1">
      <c r="A206" s="6">
        <v>193</v>
      </c>
      <c r="B206" s="16" t="s">
        <v>182</v>
      </c>
      <c r="C206" s="31" t="s">
        <v>1574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hidden="1" customHeight="1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hidden="1" customHeight="1">
      <c r="A208" s="6">
        <v>195</v>
      </c>
      <c r="B208" s="16" t="s">
        <v>184</v>
      </c>
      <c r="C208" s="31" t="s">
        <v>1575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95" customHeight="1">
      <c r="A209" s="6">
        <v>196</v>
      </c>
      <c r="B209" s="16" t="s">
        <v>185</v>
      </c>
      <c r="C209" s="31" t="s">
        <v>1575</v>
      </c>
      <c r="D209" s="31"/>
      <c r="E209" s="55">
        <v>1</v>
      </c>
      <c r="F209" s="54">
        <v>1</v>
      </c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>
        <v>1</v>
      </c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5"/>
      <c r="AK209" s="55"/>
      <c r="AL209" s="55"/>
      <c r="AM209" s="54"/>
      <c r="AN209" s="54"/>
      <c r="AO209" s="54"/>
      <c r="AP209" s="54">
        <v>1</v>
      </c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hidden="1" customHeight="1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hidden="1" customHeight="1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hidden="1" customHeight="1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hidden="1" customHeight="1">
      <c r="A213" s="6">
        <v>200</v>
      </c>
      <c r="B213" s="16" t="s">
        <v>189</v>
      </c>
      <c r="C213" s="31" t="s">
        <v>1576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hidden="1" customHeight="1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hidden="1" customHeight="1">
      <c r="A215" s="6">
        <v>202</v>
      </c>
      <c r="B215" s="16" t="s">
        <v>191</v>
      </c>
      <c r="C215" s="31" t="s">
        <v>1576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hidden="1" customHeight="1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hidden="1" customHeight="1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hidden="1" customHeight="1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hidden="1" customHeight="1">
      <c r="A219" s="6">
        <v>206</v>
      </c>
      <c r="B219" s="16" t="s">
        <v>195</v>
      </c>
      <c r="C219" s="31" t="s">
        <v>1578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hidden="1" customHeight="1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hidden="1" customHeight="1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hidden="1" customHeight="1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hidden="1" customHeight="1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hidden="1" customHeight="1">
      <c r="A224" s="6">
        <v>211</v>
      </c>
      <c r="B224" s="16" t="s">
        <v>200</v>
      </c>
      <c r="C224" s="31" t="s">
        <v>1579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hidden="1" customHeight="1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hidden="1" customHeight="1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hidden="1" customHeight="1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hidden="1" customHeight="1">
      <c r="A228" s="6">
        <v>215</v>
      </c>
      <c r="B228" s="16" t="s">
        <v>204</v>
      </c>
      <c r="C228" s="31" t="s">
        <v>1580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hidden="1" customHeight="1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hidden="1" customHeight="1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hidden="1" customHeight="1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hidden="1" customHeight="1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hidden="1" customHeight="1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hidden="1" customHeight="1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hidden="1" customHeight="1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hidden="1" customHeight="1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hidden="1" customHeight="1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hidden="1" customHeight="1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hidden="1" customHeight="1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hidden="1" customHeight="1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hidden="1" customHeight="1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hidden="1" customHeight="1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hidden="1" customHeight="1">
      <c r="A243" s="6">
        <v>230</v>
      </c>
      <c r="B243" s="16" t="s">
        <v>2243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hidden="1" customHeight="1">
      <c r="A244" s="6">
        <v>231</v>
      </c>
      <c r="B244" s="16" t="s">
        <v>2244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hidden="1" customHeight="1">
      <c r="A245" s="6">
        <v>232</v>
      </c>
      <c r="B245" s="16" t="s">
        <v>2245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hidden="1" customHeight="1">
      <c r="A246" s="6">
        <v>233</v>
      </c>
      <c r="B246" s="16" t="s">
        <v>2246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hidden="1" customHeight="1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95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8">SUM(E249:E365)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SUM(BQ249:BQ365)</f>
        <v>0</v>
      </c>
      <c r="BR248" s="112"/>
    </row>
    <row r="249" spans="1:70" ht="12.75" hidden="1" customHeight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hidden="1" customHeight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hidden="1" customHeight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hidden="1" customHeight="1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hidden="1" customHeight="1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hidden="1" customHeight="1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hidden="1" customHeight="1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hidden="1" customHeight="1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hidden="1" customHeight="1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hidden="1" customHeight="1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hidden="1" customHeight="1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hidden="1" customHeight="1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hidden="1" customHeight="1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hidden="1" customHeight="1">
      <c r="A262" s="6">
        <v>249</v>
      </c>
      <c r="B262" s="16" t="s">
        <v>233</v>
      </c>
      <c r="C262" s="31" t="s">
        <v>1596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hidden="1" customHeight="1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hidden="1" customHeight="1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hidden="1" customHeight="1">
      <c r="A265" s="6">
        <v>252</v>
      </c>
      <c r="B265" s="16" t="s">
        <v>236</v>
      </c>
      <c r="C265" s="31" t="s">
        <v>1597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hidden="1" customHeight="1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hidden="1" customHeight="1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hidden="1" customHeight="1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hidden="1" customHeight="1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hidden="1" customHeight="1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hidden="1" customHeight="1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hidden="1" customHeight="1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hidden="1" customHeight="1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hidden="1" customHeight="1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hidden="1" customHeight="1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hidden="1" customHeight="1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hidden="1" customHeight="1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hidden="1" customHeight="1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hidden="1" customHeight="1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hidden="1" customHeight="1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hidden="1" customHeight="1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hidden="1" customHeight="1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hidden="1" customHeight="1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hidden="1" customHeight="1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hidden="1" customHeight="1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hidden="1" customHeight="1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hidden="1" customHeight="1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hidden="1" customHeight="1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hidden="1" customHeight="1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hidden="1" customHeight="1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hidden="1" customHeight="1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hidden="1" customHeight="1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hidden="1" customHeight="1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hidden="1" customHeight="1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hidden="1" customHeight="1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hidden="1" customHeight="1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hidden="1" customHeight="1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hidden="1" customHeight="1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hidden="1" customHeight="1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hidden="1" customHeight="1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hidden="1" customHeight="1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hidden="1" customHeight="1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hidden="1" customHeight="1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hidden="1" customHeight="1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hidden="1" customHeight="1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hidden="1" customHeight="1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hidden="1" customHeight="1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hidden="1" customHeight="1">
      <c r="A308" s="6">
        <v>295</v>
      </c>
      <c r="B308" s="6" t="s">
        <v>274</v>
      </c>
      <c r="C308" s="131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hidden="1" customHeight="1">
      <c r="A309" s="6">
        <v>296</v>
      </c>
      <c r="B309" s="6" t="s">
        <v>275</v>
      </c>
      <c r="C309" s="131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hidden="1" customHeight="1">
      <c r="A310" s="6">
        <v>297</v>
      </c>
      <c r="B310" s="6" t="s">
        <v>276</v>
      </c>
      <c r="C310" s="131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hidden="1" customHeight="1">
      <c r="A311" s="6">
        <v>298</v>
      </c>
      <c r="B311" s="6" t="s">
        <v>277</v>
      </c>
      <c r="C311" s="131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hidden="1" customHeight="1">
      <c r="A312" s="6">
        <v>299</v>
      </c>
      <c r="B312" s="6" t="s">
        <v>278</v>
      </c>
      <c r="C312" s="131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hidden="1" customHeight="1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hidden="1" customHeight="1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hidden="1" customHeight="1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hidden="1" customHeight="1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hidden="1" customHeight="1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hidden="1" customHeight="1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hidden="1" customHeight="1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hidden="1" customHeight="1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hidden="1" customHeight="1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hidden="1" customHeight="1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hidden="1" customHeight="1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hidden="1" customHeight="1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hidden="1" customHeight="1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hidden="1" customHeight="1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hidden="1" customHeight="1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hidden="1" customHeight="1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hidden="1" customHeight="1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hidden="1" customHeight="1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hidden="1" customHeight="1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hidden="1" customHeight="1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hidden="1" customHeight="1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hidden="1" customHeight="1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hidden="1" customHeight="1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hidden="1" customHeight="1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hidden="1" customHeight="1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hidden="1" customHeight="1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hidden="1" customHeight="1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hidden="1" customHeight="1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hidden="1" customHeight="1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hidden="1" customHeight="1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hidden="1" customHeight="1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hidden="1" customHeight="1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hidden="1" customHeight="1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hidden="1" customHeight="1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hidden="1" customHeight="1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hidden="1" customHeight="1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hidden="1" customHeight="1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hidden="1" customHeight="1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hidden="1" customHeight="1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hidden="1" customHeight="1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hidden="1" customHeight="1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hidden="1" customHeight="1">
      <c r="A355" s="6">
        <v>342</v>
      </c>
      <c r="B355" s="16" t="s">
        <v>315</v>
      </c>
      <c r="C355" s="131" t="s">
        <v>1644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hidden="1" customHeight="1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hidden="1" customHeight="1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hidden="1" customHeight="1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hidden="1" customHeight="1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hidden="1" customHeight="1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hidden="1" customHeight="1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hidden="1" customHeight="1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hidden="1" customHeight="1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hidden="1" customHeight="1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hidden="1" customHeight="1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95" customHeight="1">
      <c r="A366" s="6">
        <v>353</v>
      </c>
      <c r="B366" s="16" t="s">
        <v>326</v>
      </c>
      <c r="C366" s="31" t="s">
        <v>1647</v>
      </c>
      <c r="D366" s="31"/>
      <c r="E366" s="55">
        <f t="shared" ref="E366:AJ366" si="21">SUM(E367:E406)</f>
        <v>1</v>
      </c>
      <c r="F366" s="55">
        <f t="shared" si="21"/>
        <v>1</v>
      </c>
      <c r="G366" s="55">
        <f t="shared" si="21"/>
        <v>0</v>
      </c>
      <c r="H366" s="55">
        <f t="shared" si="21"/>
        <v>0</v>
      </c>
      <c r="I366" s="55">
        <f t="shared" si="21"/>
        <v>0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1</v>
      </c>
      <c r="R366" s="55">
        <f t="shared" si="21"/>
        <v>0</v>
      </c>
      <c r="S366" s="55">
        <f t="shared" si="21"/>
        <v>0</v>
      </c>
      <c r="T366" s="55">
        <f t="shared" si="21"/>
        <v>0</v>
      </c>
      <c r="U366" s="55">
        <f t="shared" si="21"/>
        <v>0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0</v>
      </c>
      <c r="AG366" s="55">
        <f t="shared" si="21"/>
        <v>0</v>
      </c>
      <c r="AH366" s="55">
        <f t="shared" si="21"/>
        <v>0</v>
      </c>
      <c r="AI366" s="55">
        <f t="shared" si="21"/>
        <v>1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0</v>
      </c>
      <c r="AN366" s="55">
        <f t="shared" si="22"/>
        <v>0</v>
      </c>
      <c r="AO366" s="55">
        <f t="shared" si="22"/>
        <v>0</v>
      </c>
      <c r="AP366" s="55">
        <f t="shared" si="22"/>
        <v>1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1</v>
      </c>
      <c r="AV366" s="55">
        <f t="shared" si="22"/>
        <v>0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2"/>
    </row>
    <row r="367" spans="1:70" ht="12.75" hidden="1" customHeight="1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hidden="1" customHeight="1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hidden="1" customHeight="1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hidden="1" customHeight="1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hidden="1" customHeight="1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hidden="1" customHeight="1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hidden="1" customHeight="1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hidden="1" customHeight="1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hidden="1" customHeight="1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hidden="1" customHeight="1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hidden="1" customHeight="1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hidden="1" customHeight="1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hidden="1" customHeight="1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hidden="1" customHeight="1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hidden="1" customHeight="1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hidden="1" customHeight="1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hidden="1" customHeight="1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hidden="1" customHeight="1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hidden="1" customHeight="1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hidden="1" customHeight="1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hidden="1" customHeight="1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hidden="1" customHeight="1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hidden="1" customHeight="1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hidden="1" customHeight="1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hidden="1" customHeight="1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hidden="1" customHeight="1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hidden="1" customHeight="1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hidden="1" customHeight="1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hidden="1" customHeight="1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hidden="1" customHeight="1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hidden="1" customHeight="1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22.7" customHeight="1">
      <c r="A398" s="6">
        <v>385</v>
      </c>
      <c r="B398" s="16" t="s">
        <v>354</v>
      </c>
      <c r="C398" s="31" t="s">
        <v>1663</v>
      </c>
      <c r="D398" s="31"/>
      <c r="E398" s="55">
        <v>1</v>
      </c>
      <c r="F398" s="54">
        <v>1</v>
      </c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>
        <v>1</v>
      </c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>
        <v>1</v>
      </c>
      <c r="AJ398" s="55"/>
      <c r="AK398" s="55"/>
      <c r="AL398" s="55"/>
      <c r="AM398" s="54"/>
      <c r="AN398" s="54"/>
      <c r="AO398" s="54"/>
      <c r="AP398" s="54">
        <v>1</v>
      </c>
      <c r="AQ398" s="54"/>
      <c r="AR398" s="55"/>
      <c r="AS398" s="55"/>
      <c r="AT398" s="54"/>
      <c r="AU398" s="55">
        <v>1</v>
      </c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hidden="1" customHeight="1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hidden="1" customHeight="1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hidden="1" customHeight="1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hidden="1" customHeight="1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hidden="1" customHeight="1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hidden="1" customHeight="1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hidden="1" customHeight="1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hidden="1" customHeight="1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95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24">SUM(E408:E464)</f>
        <v>0</v>
      </c>
      <c r="F407" s="55">
        <f t="shared" si="24"/>
        <v>0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0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0</v>
      </c>
      <c r="R407" s="55">
        <f t="shared" si="24"/>
        <v>0</v>
      </c>
      <c r="S407" s="55">
        <f t="shared" si="24"/>
        <v>0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0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0</v>
      </c>
      <c r="AH407" s="55">
        <f t="shared" si="24"/>
        <v>0</v>
      </c>
      <c r="AI407" s="55">
        <f t="shared" si="24"/>
        <v>0</v>
      </c>
      <c r="AJ407" s="55">
        <f t="shared" si="24"/>
        <v>0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0</v>
      </c>
      <c r="AN407" s="55">
        <f t="shared" si="25"/>
        <v>0</v>
      </c>
      <c r="AO407" s="55">
        <f t="shared" si="25"/>
        <v>0</v>
      </c>
      <c r="AP407" s="55">
        <f t="shared" si="25"/>
        <v>0</v>
      </c>
      <c r="AQ407" s="55">
        <f t="shared" si="25"/>
        <v>0</v>
      </c>
      <c r="AR407" s="55">
        <f t="shared" si="25"/>
        <v>0</v>
      </c>
      <c r="AS407" s="55">
        <f t="shared" si="25"/>
        <v>0</v>
      </c>
      <c r="AT407" s="55">
        <f t="shared" si="25"/>
        <v>0</v>
      </c>
      <c r="AU407" s="55">
        <f t="shared" si="25"/>
        <v>0</v>
      </c>
      <c r="AV407" s="55">
        <f t="shared" si="25"/>
        <v>0</v>
      </c>
      <c r="AW407" s="55">
        <f t="shared" si="25"/>
        <v>0</v>
      </c>
      <c r="AX407" s="55">
        <f t="shared" si="25"/>
        <v>0</v>
      </c>
      <c r="AY407" s="55">
        <f t="shared" si="25"/>
        <v>0</v>
      </c>
      <c r="AZ407" s="55">
        <f t="shared" si="25"/>
        <v>0</v>
      </c>
      <c r="BA407" s="55">
        <f t="shared" si="25"/>
        <v>0</v>
      </c>
      <c r="BB407" s="55">
        <f t="shared" si="25"/>
        <v>0</v>
      </c>
      <c r="BC407" s="55">
        <f t="shared" si="25"/>
        <v>0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0</v>
      </c>
      <c r="BJ407" s="55">
        <f t="shared" si="25"/>
        <v>0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2"/>
    </row>
    <row r="408" spans="1:70" ht="12.75" hidden="1" customHeight="1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hidden="1" customHeight="1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hidden="1" customHeight="1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hidden="1" customHeight="1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hidden="1" customHeight="1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hidden="1" customHeight="1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hidden="1" customHeight="1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hidden="1" customHeight="1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hidden="1" customHeight="1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hidden="1" customHeight="1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hidden="1" customHeight="1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hidden="1" customHeight="1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hidden="1" customHeight="1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hidden="1" customHeight="1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hidden="1" customHeight="1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hidden="1" customHeight="1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hidden="1" customHeight="1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hidden="1" customHeight="1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hidden="1" customHeight="1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hidden="1" customHeight="1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hidden="1" customHeight="1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hidden="1" customHeight="1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hidden="1" customHeight="1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hidden="1" customHeight="1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hidden="1" customHeight="1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hidden="1" customHeight="1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hidden="1" customHeight="1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hidden="1" customHeight="1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hidden="1" customHeight="1">
      <c r="A436" s="6">
        <v>423</v>
      </c>
      <c r="B436" s="16" t="s">
        <v>387</v>
      </c>
      <c r="C436" s="31" t="s">
        <v>1683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hidden="1" customHeight="1">
      <c r="A437" s="6">
        <v>424</v>
      </c>
      <c r="B437" s="16" t="s">
        <v>388</v>
      </c>
      <c r="C437" s="31" t="s">
        <v>1683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hidden="1" customHeight="1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hidden="1" customHeight="1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hidden="1" customHeight="1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hidden="1" customHeight="1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hidden="1" customHeight="1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hidden="1" customHeight="1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hidden="1" customHeight="1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hidden="1" customHeight="1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hidden="1" customHeight="1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hidden="1" customHeight="1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hidden="1" customHeight="1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hidden="1" customHeight="1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hidden="1" customHeight="1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hidden="1" customHeight="1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hidden="1" customHeight="1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hidden="1" customHeight="1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hidden="1" customHeight="1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hidden="1" customHeight="1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hidden="1" customHeight="1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hidden="1" customHeight="1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hidden="1" customHeight="1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hidden="1" customHeight="1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hidden="1" customHeight="1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hidden="1" customHeight="1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hidden="1" customHeight="1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hidden="1" customHeight="1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hidden="1" customHeight="1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95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2"/>
    </row>
    <row r="466" spans="1:70" ht="12.75" hidden="1" customHeight="1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hidden="1" customHeight="1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hidden="1" customHeight="1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hidden="1" customHeight="1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hidden="1" customHeight="1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hidden="1" customHeight="1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hidden="1" customHeight="1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hidden="1" customHeight="1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hidden="1" customHeight="1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hidden="1" customHeight="1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30">SUM(E477:E515)</f>
        <v>1</v>
      </c>
      <c r="F476" s="55">
        <f t="shared" si="30"/>
        <v>1</v>
      </c>
      <c r="G476" s="55">
        <f t="shared" si="30"/>
        <v>0</v>
      </c>
      <c r="H476" s="55">
        <f t="shared" si="30"/>
        <v>0</v>
      </c>
      <c r="I476" s="55">
        <f t="shared" si="30"/>
        <v>0</v>
      </c>
      <c r="J476" s="55">
        <f t="shared" si="30"/>
        <v>0</v>
      </c>
      <c r="K476" s="55">
        <f t="shared" si="30"/>
        <v>0</v>
      </c>
      <c r="L476" s="55">
        <f t="shared" si="30"/>
        <v>1</v>
      </c>
      <c r="M476" s="55">
        <f t="shared" si="30"/>
        <v>0</v>
      </c>
      <c r="N476" s="55">
        <f t="shared" si="30"/>
        <v>0</v>
      </c>
      <c r="O476" s="55">
        <f t="shared" si="30"/>
        <v>0</v>
      </c>
      <c r="P476" s="55">
        <f t="shared" si="30"/>
        <v>1</v>
      </c>
      <c r="Q476" s="55">
        <f t="shared" si="30"/>
        <v>0</v>
      </c>
      <c r="R476" s="55">
        <f t="shared" si="30"/>
        <v>0</v>
      </c>
      <c r="S476" s="55">
        <f t="shared" si="30"/>
        <v>0</v>
      </c>
      <c r="T476" s="55">
        <f t="shared" si="30"/>
        <v>0</v>
      </c>
      <c r="U476" s="55">
        <f t="shared" si="30"/>
        <v>0</v>
      </c>
      <c r="V476" s="55">
        <f t="shared" si="30"/>
        <v>0</v>
      </c>
      <c r="W476" s="55">
        <f t="shared" si="30"/>
        <v>0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0</v>
      </c>
      <c r="AE476" s="55">
        <f t="shared" si="30"/>
        <v>0</v>
      </c>
      <c r="AF476" s="55">
        <f t="shared" si="30"/>
        <v>0</v>
      </c>
      <c r="AG476" s="55">
        <f t="shared" si="30"/>
        <v>0</v>
      </c>
      <c r="AH476" s="55">
        <f t="shared" si="30"/>
        <v>0</v>
      </c>
      <c r="AI476" s="55">
        <f t="shared" si="30"/>
        <v>1</v>
      </c>
      <c r="AJ476" s="55">
        <f t="shared" si="30"/>
        <v>0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0</v>
      </c>
      <c r="AN476" s="55">
        <f t="shared" si="31"/>
        <v>0</v>
      </c>
      <c r="AO476" s="55">
        <f t="shared" si="31"/>
        <v>0</v>
      </c>
      <c r="AP476" s="55">
        <f t="shared" si="31"/>
        <v>1</v>
      </c>
      <c r="AQ476" s="55">
        <f t="shared" si="31"/>
        <v>0</v>
      </c>
      <c r="AR476" s="55">
        <f t="shared" si="31"/>
        <v>0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0</v>
      </c>
      <c r="AX476" s="55">
        <f t="shared" si="31"/>
        <v>0</v>
      </c>
      <c r="AY476" s="55">
        <f t="shared" si="31"/>
        <v>0</v>
      </c>
      <c r="AZ476" s="55">
        <f t="shared" si="31"/>
        <v>0</v>
      </c>
      <c r="BA476" s="55">
        <f t="shared" si="31"/>
        <v>0</v>
      </c>
      <c r="BB476" s="55">
        <f t="shared" si="31"/>
        <v>0</v>
      </c>
      <c r="BC476" s="55">
        <f t="shared" si="31"/>
        <v>0</v>
      </c>
      <c r="BD476" s="55">
        <f t="shared" si="31"/>
        <v>0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0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0</v>
      </c>
      <c r="BN476" s="55">
        <f t="shared" si="31"/>
        <v>0</v>
      </c>
      <c r="BO476" s="55">
        <f t="shared" si="31"/>
        <v>0</v>
      </c>
      <c r="BP476" s="55">
        <f t="shared" si="31"/>
        <v>0</v>
      </c>
      <c r="BQ476" s="55">
        <f t="shared" ref="BQ476:CV476" si="32">SUM(BQ477:BQ515)</f>
        <v>0</v>
      </c>
      <c r="BR476" s="112"/>
    </row>
    <row r="477" spans="1:70" ht="12.75" hidden="1" customHeight="1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hidden="1" customHeight="1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hidden="1" customHeight="1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hidden="1" customHeight="1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hidden="1" customHeight="1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hidden="1" customHeight="1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hidden="1" customHeight="1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hidden="1" customHeight="1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hidden="1" customHeight="1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hidden="1" customHeight="1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hidden="1" customHeight="1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hidden="1" customHeight="1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hidden="1" customHeight="1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hidden="1" customHeight="1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hidden="1" customHeight="1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hidden="1" customHeight="1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hidden="1" customHeight="1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hidden="1" customHeight="1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hidden="1" customHeight="1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hidden="1" customHeight="1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hidden="1" customHeight="1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hidden="1" customHeight="1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hidden="1" customHeight="1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hidden="1" customHeight="1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hidden="1" customHeight="1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7" customHeight="1">
      <c r="A503" s="6">
        <v>490</v>
      </c>
      <c r="B503" s="16" t="s">
        <v>451</v>
      </c>
      <c r="C503" s="31" t="s">
        <v>1713</v>
      </c>
      <c r="D503" s="31"/>
      <c r="E503" s="55">
        <v>1</v>
      </c>
      <c r="F503" s="54">
        <v>1</v>
      </c>
      <c r="G503" s="54"/>
      <c r="H503" s="55"/>
      <c r="I503" s="55"/>
      <c r="J503" s="54"/>
      <c r="K503" s="54"/>
      <c r="L503" s="54">
        <v>1</v>
      </c>
      <c r="M503" s="54"/>
      <c r="N503" s="55"/>
      <c r="O503" s="54"/>
      <c r="P503" s="54">
        <v>1</v>
      </c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1</v>
      </c>
      <c r="AJ503" s="55"/>
      <c r="AK503" s="55"/>
      <c r="AL503" s="55"/>
      <c r="AM503" s="54"/>
      <c r="AN503" s="54"/>
      <c r="AO503" s="54"/>
      <c r="AP503" s="54">
        <v>1</v>
      </c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hidden="1" customHeight="1">
      <c r="A504" s="6">
        <v>491</v>
      </c>
      <c r="B504" s="16" t="s">
        <v>452</v>
      </c>
      <c r="C504" s="31" t="s">
        <v>1713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hidden="1" customHeight="1">
      <c r="A505" s="6">
        <v>492</v>
      </c>
      <c r="B505" s="16" t="s">
        <v>453</v>
      </c>
      <c r="C505" s="31" t="s">
        <v>1713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hidden="1" customHeight="1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hidden="1" customHeight="1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hidden="1" customHeight="1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hidden="1" customHeight="1">
      <c r="A509" s="6">
        <v>496</v>
      </c>
      <c r="B509" s="16" t="s">
        <v>455</v>
      </c>
      <c r="C509" s="31" t="s">
        <v>1716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hidden="1" customHeight="1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hidden="1" customHeight="1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hidden="1" customHeight="1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hidden="1" customHeight="1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hidden="1" customHeight="1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hidden="1" customHeight="1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33">SUM(E517:E557)</f>
        <v>0</v>
      </c>
      <c r="F516" s="55">
        <f t="shared" si="33"/>
        <v>0</v>
      </c>
      <c r="G516" s="55">
        <f t="shared" si="33"/>
        <v>0</v>
      </c>
      <c r="H516" s="55">
        <f t="shared" si="33"/>
        <v>0</v>
      </c>
      <c r="I516" s="55">
        <f t="shared" si="33"/>
        <v>0</v>
      </c>
      <c r="J516" s="55">
        <f t="shared" si="33"/>
        <v>0</v>
      </c>
      <c r="K516" s="55">
        <f t="shared" si="33"/>
        <v>0</v>
      </c>
      <c r="L516" s="55">
        <f t="shared" si="33"/>
        <v>0</v>
      </c>
      <c r="M516" s="55">
        <f t="shared" si="33"/>
        <v>0</v>
      </c>
      <c r="N516" s="55">
        <f t="shared" si="33"/>
        <v>0</v>
      </c>
      <c r="O516" s="55">
        <f t="shared" si="33"/>
        <v>0</v>
      </c>
      <c r="P516" s="55">
        <f t="shared" si="33"/>
        <v>0</v>
      </c>
      <c r="Q516" s="55">
        <f t="shared" si="33"/>
        <v>0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0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0</v>
      </c>
      <c r="AJ516" s="55">
        <f t="shared" si="33"/>
        <v>0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0</v>
      </c>
      <c r="AP516" s="55">
        <f t="shared" si="34"/>
        <v>0</v>
      </c>
      <c r="AQ516" s="55">
        <f t="shared" si="34"/>
        <v>0</v>
      </c>
      <c r="AR516" s="55">
        <f t="shared" si="34"/>
        <v>0</v>
      </c>
      <c r="AS516" s="55">
        <f t="shared" si="34"/>
        <v>0</v>
      </c>
      <c r="AT516" s="55">
        <f t="shared" si="34"/>
        <v>0</v>
      </c>
      <c r="AU516" s="55">
        <f t="shared" si="34"/>
        <v>0</v>
      </c>
      <c r="AV516" s="55">
        <f t="shared" si="34"/>
        <v>0</v>
      </c>
      <c r="AW516" s="55">
        <f t="shared" si="34"/>
        <v>0</v>
      </c>
      <c r="AX516" s="55">
        <f t="shared" si="34"/>
        <v>0</v>
      </c>
      <c r="AY516" s="55">
        <f t="shared" si="34"/>
        <v>0</v>
      </c>
      <c r="AZ516" s="55">
        <f t="shared" si="34"/>
        <v>0</v>
      </c>
      <c r="BA516" s="55">
        <f t="shared" si="34"/>
        <v>0</v>
      </c>
      <c r="BB516" s="55">
        <f t="shared" si="34"/>
        <v>0</v>
      </c>
      <c r="BC516" s="55">
        <f t="shared" si="34"/>
        <v>0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0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2"/>
    </row>
    <row r="517" spans="1:70" ht="12.75" hidden="1" customHeight="1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hidden="1" customHeight="1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hidden="1" customHeight="1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hidden="1" customHeight="1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hidden="1" customHeight="1">
      <c r="A521" s="6">
        <v>508</v>
      </c>
      <c r="B521" s="16" t="s">
        <v>463</v>
      </c>
      <c r="C521" s="31" t="s">
        <v>1724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hidden="1" customHeight="1">
      <c r="A522" s="6">
        <v>509</v>
      </c>
      <c r="B522" s="16" t="s">
        <v>464</v>
      </c>
      <c r="C522" s="31" t="s">
        <v>1724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hidden="1" customHeight="1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hidden="1" customHeight="1">
      <c r="A524" s="6">
        <v>511</v>
      </c>
      <c r="B524" s="16" t="s">
        <v>466</v>
      </c>
      <c r="C524" s="31" t="s">
        <v>1724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hidden="1" customHeight="1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hidden="1" customHeight="1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hidden="1" customHeight="1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hidden="1" customHeight="1">
      <c r="A528" s="6">
        <v>515</v>
      </c>
      <c r="B528" s="16" t="s">
        <v>469</v>
      </c>
      <c r="C528" s="31" t="s">
        <v>1725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hidden="1" customHeight="1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hidden="1" customHeight="1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hidden="1" customHeight="1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hidden="1" customHeight="1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hidden="1" customHeight="1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hidden="1" customHeight="1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hidden="1" customHeight="1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hidden="1" customHeight="1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hidden="1" customHeight="1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hidden="1" customHeight="1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hidden="1" customHeight="1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hidden="1" customHeight="1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hidden="1" customHeight="1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hidden="1" customHeight="1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hidden="1" customHeight="1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hidden="1" customHeight="1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hidden="1" customHeight="1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hidden="1" customHeight="1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hidden="1" customHeight="1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hidden="1" customHeight="1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hidden="1" customHeight="1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hidden="1" customHeight="1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hidden="1" customHeight="1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hidden="1" customHeight="1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hidden="1" customHeight="1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hidden="1" customHeight="1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hidden="1" customHeight="1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hidden="1" customHeight="1">
      <c r="A556" s="6">
        <v>543</v>
      </c>
      <c r="B556" s="16" t="s">
        <v>496</v>
      </c>
      <c r="C556" s="31" t="s">
        <v>1733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hidden="1" customHeight="1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36">SUM(E560:E622)</f>
        <v>0</v>
      </c>
      <c r="F558" s="55">
        <f t="shared" si="36"/>
        <v>0</v>
      </c>
      <c r="G558" s="55">
        <f t="shared" si="36"/>
        <v>0</v>
      </c>
      <c r="H558" s="55">
        <f t="shared" si="36"/>
        <v>0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0</v>
      </c>
      <c r="M558" s="55">
        <f t="shared" si="36"/>
        <v>0</v>
      </c>
      <c r="N558" s="55">
        <f t="shared" si="36"/>
        <v>0</v>
      </c>
      <c r="O558" s="55">
        <f t="shared" si="36"/>
        <v>0</v>
      </c>
      <c r="P558" s="55">
        <f t="shared" si="36"/>
        <v>0</v>
      </c>
      <c r="Q558" s="55">
        <f t="shared" si="36"/>
        <v>0</v>
      </c>
      <c r="R558" s="55">
        <f t="shared" si="36"/>
        <v>0</v>
      </c>
      <c r="S558" s="55">
        <f t="shared" si="36"/>
        <v>0</v>
      </c>
      <c r="T558" s="55">
        <f t="shared" si="36"/>
        <v>0</v>
      </c>
      <c r="U558" s="55">
        <f t="shared" si="36"/>
        <v>0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0</v>
      </c>
      <c r="AH558" s="55">
        <f t="shared" si="36"/>
        <v>0</v>
      </c>
      <c r="AI558" s="55">
        <f t="shared" si="36"/>
        <v>0</v>
      </c>
      <c r="AJ558" s="55">
        <f t="shared" si="36"/>
        <v>0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0</v>
      </c>
      <c r="AP558" s="55">
        <f t="shared" si="37"/>
        <v>0</v>
      </c>
      <c r="AQ558" s="55">
        <f t="shared" si="37"/>
        <v>0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0</v>
      </c>
      <c r="AV558" s="55">
        <f t="shared" si="37"/>
        <v>0</v>
      </c>
      <c r="AW558" s="55">
        <f t="shared" si="37"/>
        <v>0</v>
      </c>
      <c r="AX558" s="55">
        <f t="shared" si="37"/>
        <v>0</v>
      </c>
      <c r="AY558" s="55">
        <f t="shared" si="37"/>
        <v>0</v>
      </c>
      <c r="AZ558" s="55">
        <f t="shared" si="37"/>
        <v>0</v>
      </c>
      <c r="BA558" s="55">
        <f t="shared" si="37"/>
        <v>0</v>
      </c>
      <c r="BB558" s="55">
        <f t="shared" si="37"/>
        <v>0</v>
      </c>
      <c r="BC558" s="55">
        <f t="shared" si="37"/>
        <v>0</v>
      </c>
      <c r="BD558" s="55">
        <f t="shared" si="37"/>
        <v>0</v>
      </c>
      <c r="BE558" s="55">
        <f t="shared" si="37"/>
        <v>0</v>
      </c>
      <c r="BF558" s="55">
        <f t="shared" si="37"/>
        <v>0</v>
      </c>
      <c r="BG558" s="55">
        <f t="shared" si="37"/>
        <v>0</v>
      </c>
      <c r="BH558" s="55">
        <f t="shared" si="37"/>
        <v>0</v>
      </c>
      <c r="BI558" s="55">
        <f t="shared" si="37"/>
        <v>0</v>
      </c>
      <c r="BJ558" s="55">
        <f t="shared" si="37"/>
        <v>0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2"/>
    </row>
    <row r="559" spans="1:70" ht="22.7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38">SUM(E560:E599)</f>
        <v>0</v>
      </c>
      <c r="F559" s="55">
        <f t="shared" si="38"/>
        <v>0</v>
      </c>
      <c r="G559" s="55">
        <f t="shared" si="38"/>
        <v>0</v>
      </c>
      <c r="H559" s="55">
        <f t="shared" si="38"/>
        <v>0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0</v>
      </c>
      <c r="M559" s="55">
        <f t="shared" si="38"/>
        <v>0</v>
      </c>
      <c r="N559" s="55">
        <f t="shared" si="38"/>
        <v>0</v>
      </c>
      <c r="O559" s="55">
        <f t="shared" si="38"/>
        <v>0</v>
      </c>
      <c r="P559" s="55">
        <f t="shared" si="38"/>
        <v>0</v>
      </c>
      <c r="Q559" s="55">
        <f t="shared" si="38"/>
        <v>0</v>
      </c>
      <c r="R559" s="55">
        <f t="shared" si="38"/>
        <v>0</v>
      </c>
      <c r="S559" s="55">
        <f t="shared" si="38"/>
        <v>0</v>
      </c>
      <c r="T559" s="55">
        <f t="shared" si="38"/>
        <v>0</v>
      </c>
      <c r="U559" s="55">
        <f t="shared" si="38"/>
        <v>0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0</v>
      </c>
      <c r="AH559" s="55">
        <f t="shared" si="38"/>
        <v>0</v>
      </c>
      <c r="AI559" s="55">
        <f t="shared" si="38"/>
        <v>0</v>
      </c>
      <c r="AJ559" s="55">
        <f t="shared" si="38"/>
        <v>0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0</v>
      </c>
      <c r="AP559" s="55">
        <f t="shared" si="39"/>
        <v>0</v>
      </c>
      <c r="AQ559" s="55">
        <f t="shared" si="39"/>
        <v>0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0</v>
      </c>
      <c r="AV559" s="55">
        <f t="shared" si="39"/>
        <v>0</v>
      </c>
      <c r="AW559" s="55">
        <f t="shared" si="39"/>
        <v>0</v>
      </c>
      <c r="AX559" s="55">
        <f t="shared" si="39"/>
        <v>0</v>
      </c>
      <c r="AY559" s="55">
        <f t="shared" si="39"/>
        <v>0</v>
      </c>
      <c r="AZ559" s="55">
        <f t="shared" si="39"/>
        <v>0</v>
      </c>
      <c r="BA559" s="55">
        <f t="shared" si="39"/>
        <v>0</v>
      </c>
      <c r="BB559" s="55">
        <f t="shared" si="39"/>
        <v>0</v>
      </c>
      <c r="BC559" s="55">
        <f t="shared" si="39"/>
        <v>0</v>
      </c>
      <c r="BD559" s="55">
        <f t="shared" si="39"/>
        <v>0</v>
      </c>
      <c r="BE559" s="55">
        <f t="shared" si="39"/>
        <v>0</v>
      </c>
      <c r="BF559" s="55">
        <f t="shared" si="39"/>
        <v>0</v>
      </c>
      <c r="BG559" s="55">
        <f t="shared" si="39"/>
        <v>0</v>
      </c>
      <c r="BH559" s="55">
        <f t="shared" si="39"/>
        <v>0</v>
      </c>
      <c r="BI559" s="55">
        <f t="shared" si="39"/>
        <v>0</v>
      </c>
      <c r="BJ559" s="55">
        <f t="shared" si="39"/>
        <v>0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2"/>
    </row>
    <row r="560" spans="1:70" ht="12.75" hidden="1" customHeight="1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hidden="1" customHeight="1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hidden="1" customHeight="1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hidden="1" customHeight="1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hidden="1" customHeight="1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hidden="1" customHeight="1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hidden="1" customHeight="1">
      <c r="A566" s="6">
        <v>553</v>
      </c>
      <c r="B566" s="16" t="s">
        <v>506</v>
      </c>
      <c r="C566" s="31" t="s">
        <v>1738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hidden="1" customHeight="1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hidden="1" customHeight="1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hidden="1" customHeight="1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hidden="1" customHeight="1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hidden="1" customHeight="1">
      <c r="A571" s="6">
        <v>558</v>
      </c>
      <c r="B571" s="16" t="s">
        <v>511</v>
      </c>
      <c r="C571" s="31" t="s">
        <v>1740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hidden="1" customHeight="1">
      <c r="A572" s="6">
        <v>559</v>
      </c>
      <c r="B572" s="16" t="s">
        <v>512</v>
      </c>
      <c r="C572" s="31" t="s">
        <v>1740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hidden="1" customHeight="1">
      <c r="A573" s="6">
        <v>560</v>
      </c>
      <c r="B573" s="16" t="s">
        <v>513</v>
      </c>
      <c r="C573" s="31" t="s">
        <v>1740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hidden="1" customHeight="1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hidden="1" customHeight="1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hidden="1" customHeight="1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hidden="1" customHeight="1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hidden="1" customHeight="1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hidden="1" customHeight="1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hidden="1" customHeight="1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hidden="1" customHeight="1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hidden="1" customHeight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hidden="1" customHeight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hidden="1" customHeight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hidden="1" customHeight="1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hidden="1" customHeight="1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hidden="1" customHeight="1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hidden="1" customHeight="1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hidden="1" customHeight="1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hidden="1" customHeight="1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hidden="1" customHeight="1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hidden="1" customHeight="1">
      <c r="A592" s="6">
        <v>579</v>
      </c>
      <c r="B592" s="16" t="s">
        <v>532</v>
      </c>
      <c r="C592" s="31" t="s">
        <v>1747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hidden="1" customHeight="1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hidden="1" customHeight="1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hidden="1" customHeight="1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hidden="1" customHeight="1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hidden="1" customHeight="1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hidden="1" customHeight="1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hidden="1" customHeight="1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hidden="1" customHeight="1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hidden="1" customHeight="1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hidden="1" customHeight="1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hidden="1" customHeight="1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hidden="1" customHeight="1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hidden="1" customHeight="1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hidden="1" customHeight="1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hidden="1" customHeight="1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hidden="1" customHeight="1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hidden="1" customHeight="1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hidden="1" customHeight="1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hidden="1" customHeight="1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hidden="1" customHeight="1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hidden="1" customHeight="1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hidden="1" customHeight="1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hidden="1" customHeight="1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hidden="1" customHeight="1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hidden="1" customHeight="1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hidden="1" customHeight="1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hidden="1" customHeight="1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hidden="1" customHeight="1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hidden="1" customHeight="1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hidden="1" customHeight="1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41">SUM(E624:E643)</f>
        <v>0</v>
      </c>
      <c r="F623" s="55">
        <f t="shared" si="41"/>
        <v>0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0</v>
      </c>
      <c r="Q623" s="55">
        <f t="shared" si="41"/>
        <v>0</v>
      </c>
      <c r="R623" s="55">
        <f t="shared" si="41"/>
        <v>0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0</v>
      </c>
      <c r="AI623" s="55">
        <f t="shared" si="41"/>
        <v>0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0</v>
      </c>
      <c r="AP623" s="55">
        <f t="shared" si="42"/>
        <v>0</v>
      </c>
      <c r="AQ623" s="55">
        <f t="shared" si="42"/>
        <v>0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0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2"/>
    </row>
    <row r="624" spans="1:70" ht="12.75" hidden="1" customHeight="1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hidden="1" customHeight="1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hidden="1" customHeight="1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hidden="1" customHeight="1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hidden="1" customHeight="1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hidden="1" customHeight="1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hidden="1" customHeight="1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hidden="1" customHeight="1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hidden="1" customHeight="1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hidden="1" customHeight="1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hidden="1" customHeight="1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hidden="1" customHeight="1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hidden="1" customHeight="1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hidden="1" customHeight="1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hidden="1" customHeight="1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hidden="1" customHeight="1">
      <c r="A639" s="6">
        <v>626</v>
      </c>
      <c r="B639" s="16">
        <v>335</v>
      </c>
      <c r="C639" s="31" t="s">
        <v>1769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hidden="1" customHeight="1">
      <c r="A640" s="6">
        <v>627</v>
      </c>
      <c r="B640" s="16">
        <v>336</v>
      </c>
      <c r="C640" s="31" t="s">
        <v>1770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hidden="1" customHeight="1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hidden="1" customHeight="1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hidden="1" customHeight="1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7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2"/>
    </row>
    <row r="645" spans="1:70" ht="12.75" hidden="1" customHeight="1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hidden="1" customHeight="1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hidden="1" customHeight="1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hidden="1" customHeight="1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hidden="1" customHeight="1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hidden="1" customHeight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hidden="1" customHeight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hidden="1" customHeight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hidden="1" customHeight="1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hidden="1" customHeight="1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hidden="1" customHeight="1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hidden="1" customHeight="1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hidden="1" customHeight="1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hidden="1" customHeight="1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hidden="1" customHeight="1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hidden="1" customHeight="1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hidden="1" customHeight="1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hidden="1" customHeight="1">
      <c r="A662" s="6">
        <v>649</v>
      </c>
      <c r="B662" s="16" t="s">
        <v>2247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hidden="1" customHeight="1">
      <c r="A663" s="6">
        <v>650</v>
      </c>
      <c r="B663" s="16" t="s">
        <v>2248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hidden="1" customHeight="1">
      <c r="A664" s="6">
        <v>651</v>
      </c>
      <c r="B664" s="16" t="s">
        <v>2249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hidden="1" customHeight="1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hidden="1" customHeight="1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hidden="1" customHeight="1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hidden="1" customHeight="1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hidden="1" customHeight="1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hidden="1" customHeight="1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hidden="1" customHeight="1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hidden="1" customHeight="1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hidden="1" customHeight="1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hidden="1" customHeight="1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hidden="1" customHeight="1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hidden="1" customHeight="1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hidden="1" customHeight="1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hidden="1" customHeight="1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hidden="1" customHeight="1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hidden="1" customHeight="1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hidden="1" customHeight="1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hidden="1" customHeight="1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hidden="1" customHeight="1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hidden="1" customHeight="1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hidden="1" customHeight="1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hidden="1" customHeight="1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hidden="1" customHeight="1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hidden="1" customHeight="1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hidden="1" customHeight="1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hidden="1" customHeight="1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hidden="1" customHeight="1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hidden="1" customHeight="1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hidden="1" customHeight="1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hidden="1" customHeight="1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hidden="1" customHeight="1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hidden="1" customHeight="1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hidden="1" customHeight="1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hidden="1" customHeight="1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hidden="1" customHeight="1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hidden="1" customHeight="1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hidden="1" customHeight="1">
      <c r="A701" s="6">
        <v>688</v>
      </c>
      <c r="B701" s="16" t="s">
        <v>628</v>
      </c>
      <c r="C701" s="31" t="s">
        <v>1799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hidden="1" customHeight="1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hidden="1" customHeight="1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hidden="1" customHeight="1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hidden="1" customHeight="1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7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2"/>
    </row>
    <row r="707" spans="1:70" ht="12.75" hidden="1" customHeight="1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hidden="1" customHeight="1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hidden="1" customHeight="1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hidden="1" customHeight="1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hidden="1" customHeight="1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hidden="1" customHeight="1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hidden="1" customHeight="1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hidden="1" customHeight="1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hidden="1" customHeight="1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hidden="1" customHeight="1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hidden="1" customHeight="1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hidden="1" customHeight="1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95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50">SUM(E720:E773)</f>
        <v>0</v>
      </c>
      <c r="F719" s="55">
        <f t="shared" si="50"/>
        <v>0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0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0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SUM(AK720:AK773)</f>
        <v>0</v>
      </c>
      <c r="AL719" s="55">
        <f t="shared" si="51"/>
        <v>0</v>
      </c>
      <c r="AM719" s="55">
        <f t="shared" si="51"/>
        <v>0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SUM(BQ720:BQ773)</f>
        <v>0</v>
      </c>
      <c r="BR719" s="112"/>
    </row>
    <row r="720" spans="1:70" ht="12.75" hidden="1" customHeight="1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hidden="1" customHeight="1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hidden="1" customHeight="1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hidden="1" customHeight="1">
      <c r="A723" s="6">
        <v>710</v>
      </c>
      <c r="B723" s="16" t="s">
        <v>2250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hidden="1" customHeight="1">
      <c r="A724" s="6">
        <v>711</v>
      </c>
      <c r="B724" s="16" t="s">
        <v>2251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hidden="1" customHeight="1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hidden="1" customHeight="1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hidden="1" customHeight="1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hidden="1" customHeight="1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hidden="1" customHeight="1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hidden="1" customHeight="1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hidden="1" customHeight="1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hidden="1" customHeight="1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hidden="1" customHeight="1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hidden="1" customHeight="1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hidden="1" customHeight="1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hidden="1" customHeight="1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hidden="1" customHeight="1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hidden="1" customHeight="1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hidden="1" customHeight="1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hidden="1" customHeight="1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hidden="1" customHeight="1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hidden="1" customHeight="1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hidden="1" customHeight="1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hidden="1" customHeight="1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hidden="1" customHeight="1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hidden="1" customHeight="1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hidden="1" customHeight="1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hidden="1" customHeight="1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hidden="1" customHeight="1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hidden="1" customHeight="1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hidden="1" customHeight="1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hidden="1" customHeight="1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hidden="1" customHeight="1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hidden="1" customHeight="1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hidden="1" customHeight="1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hidden="1" customHeight="1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95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53">SUM(E775:E835)</f>
        <v>0</v>
      </c>
      <c r="F774" s="55">
        <f t="shared" si="53"/>
        <v>0</v>
      </c>
      <c r="G774" s="55">
        <f t="shared" si="53"/>
        <v>0</v>
      </c>
      <c r="H774" s="55">
        <f t="shared" si="53"/>
        <v>0</v>
      </c>
      <c r="I774" s="55">
        <f t="shared" si="53"/>
        <v>0</v>
      </c>
      <c r="J774" s="55">
        <f t="shared" si="53"/>
        <v>0</v>
      </c>
      <c r="K774" s="55">
        <f t="shared" si="53"/>
        <v>0</v>
      </c>
      <c r="L774" s="55">
        <f t="shared" si="53"/>
        <v>0</v>
      </c>
      <c r="M774" s="55">
        <f t="shared" si="53"/>
        <v>0</v>
      </c>
      <c r="N774" s="55">
        <f t="shared" si="53"/>
        <v>0</v>
      </c>
      <c r="O774" s="55">
        <f t="shared" si="53"/>
        <v>0</v>
      </c>
      <c r="P774" s="55">
        <f t="shared" si="53"/>
        <v>0</v>
      </c>
      <c r="Q774" s="55">
        <f t="shared" si="53"/>
        <v>0</v>
      </c>
      <c r="R774" s="55">
        <f t="shared" si="53"/>
        <v>0</v>
      </c>
      <c r="S774" s="55">
        <f t="shared" si="53"/>
        <v>0</v>
      </c>
      <c r="T774" s="55">
        <f t="shared" si="53"/>
        <v>0</v>
      </c>
      <c r="U774" s="55">
        <f t="shared" si="53"/>
        <v>0</v>
      </c>
      <c r="V774" s="55">
        <f t="shared" si="53"/>
        <v>0</v>
      </c>
      <c r="W774" s="55">
        <f t="shared" si="53"/>
        <v>0</v>
      </c>
      <c r="X774" s="55">
        <f t="shared" si="53"/>
        <v>0</v>
      </c>
      <c r="Y774" s="55">
        <f t="shared" si="53"/>
        <v>0</v>
      </c>
      <c r="Z774" s="55">
        <f t="shared" si="53"/>
        <v>0</v>
      </c>
      <c r="AA774" s="55">
        <f t="shared" si="53"/>
        <v>0</v>
      </c>
      <c r="AB774" s="55">
        <f t="shared" si="53"/>
        <v>0</v>
      </c>
      <c r="AC774" s="55">
        <f t="shared" si="53"/>
        <v>0</v>
      </c>
      <c r="AD774" s="55">
        <f t="shared" si="53"/>
        <v>0</v>
      </c>
      <c r="AE774" s="55">
        <f t="shared" si="53"/>
        <v>0</v>
      </c>
      <c r="AF774" s="55">
        <f t="shared" si="53"/>
        <v>0</v>
      </c>
      <c r="AG774" s="55">
        <f t="shared" si="53"/>
        <v>0</v>
      </c>
      <c r="AH774" s="55">
        <f t="shared" si="53"/>
        <v>0</v>
      </c>
      <c r="AI774" s="55">
        <f t="shared" si="53"/>
        <v>0</v>
      </c>
      <c r="AJ774" s="55">
        <f t="shared" si="53"/>
        <v>0</v>
      </c>
      <c r="AK774" s="55">
        <f t="shared" ref="AK774:BP774" si="54">SUM(AK775:AK835)</f>
        <v>0</v>
      </c>
      <c r="AL774" s="55">
        <f t="shared" si="54"/>
        <v>0</v>
      </c>
      <c r="AM774" s="55">
        <f t="shared" si="54"/>
        <v>0</v>
      </c>
      <c r="AN774" s="55">
        <f t="shared" si="54"/>
        <v>0</v>
      </c>
      <c r="AO774" s="55">
        <f t="shared" si="54"/>
        <v>0</v>
      </c>
      <c r="AP774" s="55">
        <f t="shared" si="54"/>
        <v>0</v>
      </c>
      <c r="AQ774" s="55">
        <f t="shared" si="54"/>
        <v>0</v>
      </c>
      <c r="AR774" s="55">
        <f t="shared" si="54"/>
        <v>0</v>
      </c>
      <c r="AS774" s="55">
        <f t="shared" si="54"/>
        <v>0</v>
      </c>
      <c r="AT774" s="55">
        <f t="shared" si="54"/>
        <v>0</v>
      </c>
      <c r="AU774" s="55">
        <f t="shared" si="54"/>
        <v>0</v>
      </c>
      <c r="AV774" s="55">
        <f t="shared" si="54"/>
        <v>0</v>
      </c>
      <c r="AW774" s="55">
        <f t="shared" si="54"/>
        <v>0</v>
      </c>
      <c r="AX774" s="55">
        <f t="shared" si="54"/>
        <v>0</v>
      </c>
      <c r="AY774" s="55">
        <f t="shared" si="54"/>
        <v>0</v>
      </c>
      <c r="AZ774" s="55">
        <f t="shared" si="54"/>
        <v>0</v>
      </c>
      <c r="BA774" s="55">
        <f t="shared" si="54"/>
        <v>0</v>
      </c>
      <c r="BB774" s="55">
        <f t="shared" si="54"/>
        <v>0</v>
      </c>
      <c r="BC774" s="55">
        <f t="shared" si="54"/>
        <v>0</v>
      </c>
      <c r="BD774" s="55">
        <f t="shared" si="54"/>
        <v>0</v>
      </c>
      <c r="BE774" s="55">
        <f t="shared" si="54"/>
        <v>0</v>
      </c>
      <c r="BF774" s="55">
        <f t="shared" si="54"/>
        <v>0</v>
      </c>
      <c r="BG774" s="55">
        <f t="shared" si="54"/>
        <v>0</v>
      </c>
      <c r="BH774" s="55">
        <f t="shared" si="54"/>
        <v>0</v>
      </c>
      <c r="BI774" s="55">
        <f t="shared" si="54"/>
        <v>0</v>
      </c>
      <c r="BJ774" s="55">
        <f t="shared" si="54"/>
        <v>0</v>
      </c>
      <c r="BK774" s="55">
        <f t="shared" si="54"/>
        <v>0</v>
      </c>
      <c r="BL774" s="55">
        <f t="shared" si="54"/>
        <v>0</v>
      </c>
      <c r="BM774" s="55">
        <f t="shared" si="54"/>
        <v>0</v>
      </c>
      <c r="BN774" s="55">
        <f t="shared" si="54"/>
        <v>0</v>
      </c>
      <c r="BO774" s="55">
        <f t="shared" si="54"/>
        <v>0</v>
      </c>
      <c r="BP774" s="55">
        <f t="shared" si="54"/>
        <v>0</v>
      </c>
      <c r="BQ774" s="55">
        <f t="shared" ref="BQ774:CV774" si="55">SUM(BQ775:BQ835)</f>
        <v>0</v>
      </c>
      <c r="BR774" s="112"/>
    </row>
    <row r="775" spans="1:70" ht="12.75" hidden="1" customHeight="1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hidden="1" customHeight="1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hidden="1" customHeight="1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hidden="1" customHeight="1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hidden="1" customHeight="1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hidden="1" customHeight="1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hidden="1" customHeight="1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hidden="1" customHeight="1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hidden="1" customHeight="1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hidden="1" customHeight="1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hidden="1" customHeight="1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hidden="1" customHeight="1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hidden="1" customHeight="1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hidden="1" customHeight="1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hidden="1" customHeight="1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hidden="1" customHeight="1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hidden="1" customHeight="1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hidden="1" customHeight="1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hidden="1" customHeight="1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hidden="1" customHeight="1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hidden="1" customHeight="1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hidden="1" customHeight="1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hidden="1" customHeight="1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hidden="1" customHeight="1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hidden="1" customHeight="1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hidden="1" customHeight="1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hidden="1" customHeight="1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hidden="1" customHeight="1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hidden="1" customHeight="1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hidden="1" customHeight="1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hidden="1" customHeight="1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hidden="1" customHeight="1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hidden="1" customHeight="1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hidden="1" customHeight="1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hidden="1" customHeight="1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hidden="1" customHeight="1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hidden="1" customHeight="1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hidden="1" customHeight="1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hidden="1" customHeight="1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hidden="1" customHeight="1">
      <c r="A814" s="6">
        <v>801</v>
      </c>
      <c r="B814" s="16" t="s">
        <v>736</v>
      </c>
      <c r="C814" s="31" t="s">
        <v>1846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hidden="1" customHeight="1">
      <c r="A815" s="6">
        <v>802</v>
      </c>
      <c r="B815" s="16" t="s">
        <v>737</v>
      </c>
      <c r="C815" s="31" t="s">
        <v>1846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hidden="1" customHeight="1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hidden="1" customHeight="1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hidden="1" customHeight="1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hidden="1" customHeight="1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hidden="1" customHeight="1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hidden="1" customHeight="1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hidden="1" customHeight="1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hidden="1" customHeight="1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hidden="1" customHeight="1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hidden="1" customHeight="1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hidden="1" customHeight="1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hidden="1" customHeight="1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hidden="1" customHeight="1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hidden="1" customHeight="1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hidden="1" customHeight="1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hidden="1" customHeight="1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hidden="1" customHeight="1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hidden="1" customHeight="1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hidden="1" customHeight="1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hidden="1" customHeight="1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22.7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56">SUM(E837:E940)</f>
        <v>0</v>
      </c>
      <c r="F836" s="55">
        <f t="shared" si="56"/>
        <v>0</v>
      </c>
      <c r="G836" s="55">
        <f t="shared" si="56"/>
        <v>0</v>
      </c>
      <c r="H836" s="55">
        <f t="shared" si="56"/>
        <v>0</v>
      </c>
      <c r="I836" s="55">
        <f t="shared" si="56"/>
        <v>0</v>
      </c>
      <c r="J836" s="55">
        <f t="shared" si="56"/>
        <v>0</v>
      </c>
      <c r="K836" s="55">
        <f t="shared" si="56"/>
        <v>0</v>
      </c>
      <c r="L836" s="55">
        <f t="shared" si="56"/>
        <v>0</v>
      </c>
      <c r="M836" s="55">
        <f t="shared" si="56"/>
        <v>0</v>
      </c>
      <c r="N836" s="55">
        <f t="shared" si="56"/>
        <v>0</v>
      </c>
      <c r="O836" s="55">
        <f t="shared" si="56"/>
        <v>0</v>
      </c>
      <c r="P836" s="55">
        <f t="shared" si="56"/>
        <v>0</v>
      </c>
      <c r="Q836" s="55">
        <f t="shared" si="56"/>
        <v>0</v>
      </c>
      <c r="R836" s="55">
        <f t="shared" si="56"/>
        <v>0</v>
      </c>
      <c r="S836" s="55">
        <f t="shared" si="56"/>
        <v>0</v>
      </c>
      <c r="T836" s="55">
        <f t="shared" si="56"/>
        <v>0</v>
      </c>
      <c r="U836" s="55">
        <f t="shared" si="56"/>
        <v>0</v>
      </c>
      <c r="V836" s="55">
        <f t="shared" si="56"/>
        <v>0</v>
      </c>
      <c r="W836" s="55">
        <f t="shared" si="56"/>
        <v>0</v>
      </c>
      <c r="X836" s="55">
        <f t="shared" si="56"/>
        <v>0</v>
      </c>
      <c r="Y836" s="55">
        <f t="shared" si="56"/>
        <v>0</v>
      </c>
      <c r="Z836" s="55">
        <f t="shared" si="56"/>
        <v>0</v>
      </c>
      <c r="AA836" s="55">
        <f t="shared" si="56"/>
        <v>0</v>
      </c>
      <c r="AB836" s="55">
        <f t="shared" si="56"/>
        <v>0</v>
      </c>
      <c r="AC836" s="55">
        <f t="shared" si="56"/>
        <v>0</v>
      </c>
      <c r="AD836" s="55">
        <f t="shared" si="56"/>
        <v>0</v>
      </c>
      <c r="AE836" s="55">
        <f t="shared" si="56"/>
        <v>0</v>
      </c>
      <c r="AF836" s="55">
        <f t="shared" si="56"/>
        <v>0</v>
      </c>
      <c r="AG836" s="55">
        <f t="shared" si="56"/>
        <v>0</v>
      </c>
      <c r="AH836" s="55">
        <f t="shared" si="56"/>
        <v>0</v>
      </c>
      <c r="AI836" s="55">
        <f t="shared" si="56"/>
        <v>0</v>
      </c>
      <c r="AJ836" s="55">
        <f t="shared" si="56"/>
        <v>0</v>
      </c>
      <c r="AK836" s="55">
        <f t="shared" ref="AK836:BP836" si="57">SUM(AK837:AK940)</f>
        <v>0</v>
      </c>
      <c r="AL836" s="55">
        <f t="shared" si="57"/>
        <v>0</v>
      </c>
      <c r="AM836" s="55">
        <f t="shared" si="57"/>
        <v>0</v>
      </c>
      <c r="AN836" s="55">
        <f t="shared" si="57"/>
        <v>0</v>
      </c>
      <c r="AO836" s="55">
        <f t="shared" si="57"/>
        <v>0</v>
      </c>
      <c r="AP836" s="55">
        <f t="shared" si="57"/>
        <v>0</v>
      </c>
      <c r="AQ836" s="55">
        <f t="shared" si="57"/>
        <v>0</v>
      </c>
      <c r="AR836" s="55">
        <f t="shared" si="57"/>
        <v>0</v>
      </c>
      <c r="AS836" s="55">
        <f t="shared" si="57"/>
        <v>0</v>
      </c>
      <c r="AT836" s="55">
        <f t="shared" si="57"/>
        <v>0</v>
      </c>
      <c r="AU836" s="55">
        <f t="shared" si="57"/>
        <v>0</v>
      </c>
      <c r="AV836" s="55">
        <f t="shared" si="57"/>
        <v>0</v>
      </c>
      <c r="AW836" s="55">
        <f t="shared" si="57"/>
        <v>0</v>
      </c>
      <c r="AX836" s="55">
        <f t="shared" si="57"/>
        <v>0</v>
      </c>
      <c r="AY836" s="55">
        <f t="shared" si="57"/>
        <v>0</v>
      </c>
      <c r="AZ836" s="55">
        <f t="shared" si="57"/>
        <v>0</v>
      </c>
      <c r="BA836" s="55">
        <f t="shared" si="57"/>
        <v>0</v>
      </c>
      <c r="BB836" s="55">
        <f t="shared" si="57"/>
        <v>0</v>
      </c>
      <c r="BC836" s="55">
        <f t="shared" si="57"/>
        <v>0</v>
      </c>
      <c r="BD836" s="55">
        <f t="shared" si="57"/>
        <v>0</v>
      </c>
      <c r="BE836" s="55">
        <f t="shared" si="57"/>
        <v>0</v>
      </c>
      <c r="BF836" s="55">
        <f t="shared" si="57"/>
        <v>0</v>
      </c>
      <c r="BG836" s="55">
        <f t="shared" si="57"/>
        <v>0</v>
      </c>
      <c r="BH836" s="55">
        <f t="shared" si="57"/>
        <v>0</v>
      </c>
      <c r="BI836" s="55">
        <f t="shared" si="57"/>
        <v>0</v>
      </c>
      <c r="BJ836" s="55">
        <f t="shared" si="57"/>
        <v>0</v>
      </c>
      <c r="BK836" s="55">
        <f t="shared" si="57"/>
        <v>0</v>
      </c>
      <c r="BL836" s="55">
        <f t="shared" si="57"/>
        <v>0</v>
      </c>
      <c r="BM836" s="55">
        <f t="shared" si="57"/>
        <v>0</v>
      </c>
      <c r="BN836" s="55">
        <f t="shared" si="57"/>
        <v>0</v>
      </c>
      <c r="BO836" s="55">
        <f t="shared" si="57"/>
        <v>0</v>
      </c>
      <c r="BP836" s="55">
        <f t="shared" si="57"/>
        <v>0</v>
      </c>
      <c r="BQ836" s="55">
        <f t="shared" ref="BQ836:CV836" si="58">SUM(BQ837:BQ940)</f>
        <v>0</v>
      </c>
      <c r="BR836" s="112"/>
    </row>
    <row r="837" spans="1:70" ht="12.75" hidden="1" customHeight="1">
      <c r="A837" s="6">
        <v>824</v>
      </c>
      <c r="B837" s="16" t="s">
        <v>754</v>
      </c>
      <c r="C837" s="31" t="s">
        <v>1860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hidden="1" customHeight="1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hidden="1" customHeight="1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hidden="1" customHeight="1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hidden="1" customHeight="1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hidden="1" customHeight="1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hidden="1" customHeight="1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hidden="1" customHeight="1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hidden="1" customHeight="1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hidden="1" customHeight="1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hidden="1" customHeight="1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hidden="1" customHeight="1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hidden="1" customHeight="1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hidden="1" customHeight="1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hidden="1" customHeight="1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hidden="1" customHeight="1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hidden="1" customHeight="1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hidden="1" customHeight="1">
      <c r="A854" s="6">
        <v>841</v>
      </c>
      <c r="B854" s="16" t="s">
        <v>771</v>
      </c>
      <c r="C854" s="31" t="s">
        <v>1864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hidden="1" customHeight="1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hidden="1" customHeight="1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hidden="1" customHeight="1">
      <c r="A857" s="6">
        <v>844</v>
      </c>
      <c r="B857" s="16" t="s">
        <v>774</v>
      </c>
      <c r="C857" s="31" t="s">
        <v>1865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hidden="1" customHeight="1">
      <c r="A858" s="6">
        <v>845</v>
      </c>
      <c r="B858" s="16" t="s">
        <v>775</v>
      </c>
      <c r="C858" s="31" t="s">
        <v>1865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hidden="1" customHeight="1">
      <c r="A859" s="6">
        <v>846</v>
      </c>
      <c r="B859" s="16" t="s">
        <v>776</v>
      </c>
      <c r="C859" s="31" t="s">
        <v>1865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hidden="1" customHeight="1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hidden="1" customHeight="1">
      <c r="A861" s="6">
        <v>848</v>
      </c>
      <c r="B861" s="16" t="s">
        <v>778</v>
      </c>
      <c r="C861" s="31" t="s">
        <v>1866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hidden="1" customHeight="1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hidden="1" customHeight="1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hidden="1" customHeight="1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hidden="1" customHeight="1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hidden="1" customHeight="1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hidden="1" customHeight="1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hidden="1" customHeight="1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hidden="1" customHeight="1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hidden="1" customHeight="1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hidden="1" customHeight="1">
      <c r="A871" s="6">
        <v>858</v>
      </c>
      <c r="B871" s="16" t="s">
        <v>788</v>
      </c>
      <c r="C871" s="31" t="s">
        <v>5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hidden="1" customHeight="1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hidden="1" customHeight="1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hidden="1" customHeight="1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hidden="1" customHeight="1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hidden="1" customHeight="1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hidden="1" customHeight="1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hidden="1" customHeight="1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hidden="1" customHeight="1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hidden="1" customHeight="1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hidden="1" customHeight="1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hidden="1" customHeight="1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hidden="1" customHeight="1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hidden="1" customHeight="1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hidden="1" customHeight="1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hidden="1" customHeight="1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hidden="1" customHeight="1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hidden="1" customHeight="1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hidden="1" customHeight="1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hidden="1" customHeight="1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hidden="1" customHeight="1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hidden="1" customHeight="1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hidden="1" customHeight="1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hidden="1" customHeight="1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hidden="1" customHeight="1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hidden="1" customHeight="1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hidden="1" customHeight="1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hidden="1" customHeight="1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hidden="1" customHeight="1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hidden="1" customHeight="1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hidden="1" customHeight="1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hidden="1" customHeight="1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hidden="1" customHeight="1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hidden="1" customHeight="1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hidden="1" customHeight="1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hidden="1" customHeight="1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hidden="1" customHeight="1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hidden="1" customHeight="1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hidden="1" customHeight="1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hidden="1" customHeight="1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hidden="1" customHeight="1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hidden="1" customHeight="1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hidden="1" customHeight="1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hidden="1" customHeight="1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hidden="1" customHeight="1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hidden="1" customHeight="1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hidden="1" customHeight="1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hidden="1" customHeight="1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hidden="1" customHeight="1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hidden="1" customHeight="1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hidden="1" customHeight="1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hidden="1" customHeight="1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hidden="1" customHeight="1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hidden="1" customHeight="1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hidden="1" customHeight="1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hidden="1" customHeight="1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hidden="1" customHeight="1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hidden="1" customHeight="1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hidden="1" customHeight="1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hidden="1" customHeight="1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hidden="1" customHeight="1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hidden="1" customHeight="1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hidden="1" customHeight="1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hidden="1" customHeight="1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hidden="1" customHeight="1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hidden="1" customHeight="1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hidden="1" customHeight="1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hidden="1" customHeight="1">
      <c r="A938" s="6">
        <v>925</v>
      </c>
      <c r="B938" s="16">
        <v>435</v>
      </c>
      <c r="C938" s="31" t="s">
        <v>2252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hidden="1" customHeight="1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hidden="1" customHeight="1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22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59">SUM(E942:E965)</f>
        <v>0</v>
      </c>
      <c r="F941" s="55">
        <f t="shared" si="59"/>
        <v>0</v>
      </c>
      <c r="G941" s="55">
        <f t="shared" si="59"/>
        <v>0</v>
      </c>
      <c r="H941" s="55">
        <f t="shared" si="59"/>
        <v>0</v>
      </c>
      <c r="I941" s="55">
        <f t="shared" si="59"/>
        <v>0</v>
      </c>
      <c r="J941" s="55">
        <f t="shared" si="59"/>
        <v>0</v>
      </c>
      <c r="K941" s="55">
        <f t="shared" si="59"/>
        <v>0</v>
      </c>
      <c r="L941" s="55">
        <f t="shared" si="59"/>
        <v>0</v>
      </c>
      <c r="M941" s="55">
        <f t="shared" si="59"/>
        <v>0</v>
      </c>
      <c r="N941" s="55">
        <f t="shared" si="59"/>
        <v>0</v>
      </c>
      <c r="O941" s="55">
        <f t="shared" si="59"/>
        <v>0</v>
      </c>
      <c r="P941" s="55">
        <f t="shared" si="59"/>
        <v>0</v>
      </c>
      <c r="Q941" s="55">
        <f t="shared" si="59"/>
        <v>0</v>
      </c>
      <c r="R941" s="55">
        <f t="shared" si="59"/>
        <v>0</v>
      </c>
      <c r="S941" s="55">
        <f t="shared" si="59"/>
        <v>0</v>
      </c>
      <c r="T941" s="55">
        <f t="shared" si="59"/>
        <v>0</v>
      </c>
      <c r="U941" s="55">
        <f t="shared" si="59"/>
        <v>0</v>
      </c>
      <c r="V941" s="55">
        <f t="shared" si="59"/>
        <v>0</v>
      </c>
      <c r="W941" s="55">
        <f t="shared" si="59"/>
        <v>0</v>
      </c>
      <c r="X941" s="55">
        <f t="shared" si="59"/>
        <v>0</v>
      </c>
      <c r="Y941" s="55">
        <f t="shared" si="59"/>
        <v>0</v>
      </c>
      <c r="Z941" s="55">
        <f t="shared" si="59"/>
        <v>0</v>
      </c>
      <c r="AA941" s="55">
        <f t="shared" si="59"/>
        <v>0</v>
      </c>
      <c r="AB941" s="55">
        <f t="shared" si="59"/>
        <v>0</v>
      </c>
      <c r="AC941" s="55">
        <f t="shared" si="59"/>
        <v>0</v>
      </c>
      <c r="AD941" s="55">
        <f t="shared" si="59"/>
        <v>0</v>
      </c>
      <c r="AE941" s="55">
        <f t="shared" si="59"/>
        <v>0</v>
      </c>
      <c r="AF941" s="55">
        <f t="shared" si="59"/>
        <v>0</v>
      </c>
      <c r="AG941" s="55">
        <f t="shared" si="59"/>
        <v>0</v>
      </c>
      <c r="AH941" s="55">
        <f t="shared" si="59"/>
        <v>0</v>
      </c>
      <c r="AI941" s="55">
        <f t="shared" si="59"/>
        <v>0</v>
      </c>
      <c r="AJ941" s="55">
        <f t="shared" si="59"/>
        <v>0</v>
      </c>
      <c r="AK941" s="55">
        <f t="shared" ref="AK941:BP941" si="60">SUM(AK942:AK965)</f>
        <v>0</v>
      </c>
      <c r="AL941" s="55">
        <f t="shared" si="60"/>
        <v>0</v>
      </c>
      <c r="AM941" s="55">
        <f t="shared" si="60"/>
        <v>0</v>
      </c>
      <c r="AN941" s="55">
        <f t="shared" si="60"/>
        <v>0</v>
      </c>
      <c r="AO941" s="55">
        <f t="shared" si="60"/>
        <v>0</v>
      </c>
      <c r="AP941" s="55">
        <f t="shared" si="60"/>
        <v>0</v>
      </c>
      <c r="AQ941" s="55">
        <f t="shared" si="60"/>
        <v>0</v>
      </c>
      <c r="AR941" s="55">
        <f t="shared" si="60"/>
        <v>0</v>
      </c>
      <c r="AS941" s="55">
        <f t="shared" si="60"/>
        <v>0</v>
      </c>
      <c r="AT941" s="55">
        <f t="shared" si="60"/>
        <v>0</v>
      </c>
      <c r="AU941" s="55">
        <f t="shared" si="60"/>
        <v>0</v>
      </c>
      <c r="AV941" s="55">
        <f t="shared" si="60"/>
        <v>0</v>
      </c>
      <c r="AW941" s="55">
        <f t="shared" si="60"/>
        <v>0</v>
      </c>
      <c r="AX941" s="55">
        <f t="shared" si="60"/>
        <v>0</v>
      </c>
      <c r="AY941" s="55">
        <f t="shared" si="60"/>
        <v>0</v>
      </c>
      <c r="AZ941" s="55">
        <f t="shared" si="60"/>
        <v>0</v>
      </c>
      <c r="BA941" s="55">
        <f t="shared" si="60"/>
        <v>0</v>
      </c>
      <c r="BB941" s="55">
        <f t="shared" si="60"/>
        <v>0</v>
      </c>
      <c r="BC941" s="55">
        <f t="shared" si="60"/>
        <v>0</v>
      </c>
      <c r="BD941" s="55">
        <f t="shared" si="60"/>
        <v>0</v>
      </c>
      <c r="BE941" s="55">
        <f t="shared" si="60"/>
        <v>0</v>
      </c>
      <c r="BF941" s="55">
        <f t="shared" si="60"/>
        <v>0</v>
      </c>
      <c r="BG941" s="55">
        <f t="shared" si="60"/>
        <v>0</v>
      </c>
      <c r="BH941" s="55">
        <f t="shared" si="60"/>
        <v>0</v>
      </c>
      <c r="BI941" s="55">
        <f t="shared" si="60"/>
        <v>0</v>
      </c>
      <c r="BJ941" s="55">
        <f t="shared" si="60"/>
        <v>0</v>
      </c>
      <c r="BK941" s="55">
        <f t="shared" si="60"/>
        <v>0</v>
      </c>
      <c r="BL941" s="55">
        <f t="shared" si="60"/>
        <v>0</v>
      </c>
      <c r="BM941" s="55">
        <f t="shared" si="60"/>
        <v>0</v>
      </c>
      <c r="BN941" s="55">
        <f t="shared" si="60"/>
        <v>0</v>
      </c>
      <c r="BO941" s="55">
        <f t="shared" si="60"/>
        <v>0</v>
      </c>
      <c r="BP941" s="55">
        <f t="shared" si="60"/>
        <v>0</v>
      </c>
      <c r="BQ941" s="55">
        <f t="shared" ref="BQ941:CV941" si="61">SUM(BQ942:BQ965)</f>
        <v>0</v>
      </c>
      <c r="BR941" s="112"/>
    </row>
    <row r="942" spans="1:70" ht="12.75" hidden="1" customHeight="1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hidden="1" customHeight="1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hidden="1" customHeight="1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hidden="1" customHeight="1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hidden="1" customHeight="1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hidden="1" customHeight="1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hidden="1" customHeight="1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hidden="1" customHeight="1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hidden="1" customHeight="1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hidden="1" customHeight="1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hidden="1" customHeight="1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hidden="1" customHeight="1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hidden="1" customHeight="1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hidden="1" customHeight="1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hidden="1" customHeight="1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hidden="1" customHeight="1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hidden="1" customHeight="1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hidden="1" customHeight="1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hidden="1" customHeight="1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hidden="1" customHeight="1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hidden="1" customHeight="1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hidden="1" customHeight="1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hidden="1" customHeight="1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hidden="1" customHeight="1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95" customHeight="1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hidden="1" customHeight="1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hidden="1" customHeight="1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hidden="1" customHeight="1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hidden="1" customHeight="1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hidden="1" customHeight="1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hidden="1" customHeight="1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hidden="1" customHeight="1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hidden="1" customHeight="1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hidden="1" customHeight="1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hidden="1" customHeight="1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hidden="1" customHeight="1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hidden="1" customHeight="1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hidden="1" customHeight="1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hidden="1" customHeight="1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hidden="1" customHeight="1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hidden="1" customHeight="1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hidden="1" customHeight="1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hidden="1" customHeight="1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hidden="1" customHeight="1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hidden="1" customHeight="1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hidden="1" customHeight="1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hidden="1" customHeight="1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hidden="1" customHeight="1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hidden="1" customHeight="1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hidden="1" customHeight="1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hidden="1" customHeight="1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hidden="1" customHeight="1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hidden="1" customHeight="1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hidden="1" customHeight="1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hidden="1" customHeight="1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hidden="1" customHeight="1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hidden="1" customHeight="1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hidden="1" customHeight="1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hidden="1" customHeight="1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hidden="1" customHeight="1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hidden="1" customHeight="1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hidden="1" customHeight="1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hidden="1" customHeight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hidden="1" customHeight="1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hidden="1" customHeight="1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hidden="1" customHeight="1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hidden="1" customHeight="1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hidden="1" customHeight="1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hidden="1" customHeight="1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hidden="1" customHeight="1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hidden="1" customHeight="1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hidden="1" customHeight="1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hidden="1" customHeight="1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hidden="1" customHeight="1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hidden="1" customHeight="1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hidden="1" customHeight="1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hidden="1" customHeight="1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hidden="1" customHeight="1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hidden="1" customHeight="1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hidden="1" customHeight="1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hidden="1" customHeight="1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hidden="1" customHeight="1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hidden="1" customHeight="1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hidden="1" customHeight="1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hidden="1" customHeight="1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hidden="1" customHeight="1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hidden="1" customHeight="1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hidden="1" customHeight="1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hidden="1" customHeight="1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hidden="1" customHeight="1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hidden="1" customHeight="1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hidden="1" customHeight="1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hidden="1" customHeight="1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hidden="1" customHeight="1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hidden="1" customHeight="1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hidden="1" customHeight="1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hidden="1" customHeight="1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hidden="1" customHeight="1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hidden="1" customHeight="1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hidden="1" customHeight="1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hidden="1" customHeight="1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hidden="1" customHeight="1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hidden="1" customHeight="1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hidden="1" customHeight="1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hidden="1" customHeight="1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hidden="1" customHeight="1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hidden="1" customHeight="1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hidden="1" customHeight="1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hidden="1" customHeight="1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hidden="1" customHeight="1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hidden="1" customHeight="1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hidden="1" customHeight="1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hidden="1" customHeight="1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hidden="1" customHeight="1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hidden="1" customHeight="1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hidden="1" customHeight="1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hidden="1" customHeight="1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hidden="1" customHeight="1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hidden="1" customHeight="1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hidden="1" customHeight="1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hidden="1" customHeight="1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hidden="1" customHeight="1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hidden="1" customHeight="1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hidden="1" customHeight="1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hidden="1" customHeight="1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hidden="1" customHeight="1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hidden="1" customHeight="1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hidden="1" customHeight="1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hidden="1" customHeight="1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hidden="1" customHeight="1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hidden="1" customHeight="1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hidden="1" customHeight="1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hidden="1" customHeight="1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hidden="1" customHeight="1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hidden="1" customHeight="1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hidden="1" customHeight="1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hidden="1" customHeight="1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hidden="1" customHeight="1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hidden="1" customHeight="1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hidden="1" customHeight="1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hidden="1" customHeight="1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hidden="1" customHeight="1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hidden="1" customHeight="1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hidden="1" customHeight="1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hidden="1" customHeight="1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hidden="1" customHeight="1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hidden="1" customHeight="1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hidden="1" customHeight="1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hidden="1" customHeight="1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hidden="1" customHeight="1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hidden="1" customHeight="1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hidden="1" customHeight="1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hidden="1" customHeight="1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hidden="1" customHeight="1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hidden="1" customHeight="1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hidden="1" customHeight="1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hidden="1" customHeight="1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hidden="1" customHeight="1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hidden="1" customHeight="1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hidden="1" customHeight="1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hidden="1" customHeight="1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hidden="1" customHeight="1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hidden="1" customHeight="1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hidden="1" customHeight="1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hidden="1" customHeight="1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hidden="1" customHeight="1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hidden="1" customHeight="1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hidden="1" customHeight="1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hidden="1" customHeight="1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hidden="1" customHeight="1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hidden="1" customHeight="1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hidden="1" customHeight="1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hidden="1" customHeight="1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hidden="1" customHeight="1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hidden="1" customHeight="1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hidden="1" customHeight="1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hidden="1" customHeight="1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hidden="1" customHeight="1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hidden="1" customHeight="1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hidden="1" customHeight="1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hidden="1" customHeight="1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hidden="1" customHeight="1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hidden="1" customHeight="1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hidden="1" customHeight="1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hidden="1" customHeight="1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hidden="1" customHeight="1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hidden="1" customHeight="1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hidden="1" customHeight="1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hidden="1" customHeight="1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hidden="1" customHeight="1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hidden="1" customHeight="1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hidden="1" customHeight="1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hidden="1" customHeight="1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hidden="1" customHeight="1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hidden="1" customHeight="1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hidden="1" customHeight="1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hidden="1" customHeight="1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hidden="1" customHeight="1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hidden="1" customHeight="1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hidden="1" customHeight="1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hidden="1" customHeight="1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hidden="1" customHeight="1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hidden="1" customHeight="1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hidden="1" customHeight="1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hidden="1" customHeight="1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hidden="1" customHeight="1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hidden="1" customHeight="1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hidden="1" customHeight="1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hidden="1" customHeight="1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hidden="1" customHeight="1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hidden="1" customHeight="1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hidden="1" customHeight="1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hidden="1" customHeight="1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hidden="1" customHeight="1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hidden="1" customHeight="1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hidden="1" customHeight="1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hidden="1" customHeight="1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hidden="1" customHeight="1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hidden="1" customHeight="1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hidden="1" customHeight="1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hidden="1" customHeight="1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hidden="1" customHeight="1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hidden="1" customHeight="1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hidden="1" customHeight="1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hidden="1" customHeight="1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hidden="1" customHeight="1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hidden="1" customHeight="1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hidden="1" customHeight="1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hidden="1" customHeight="1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hidden="1" customHeight="1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hidden="1" customHeight="1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hidden="1" customHeight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hidden="1" customHeight="1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hidden="1" customHeight="1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hidden="1" customHeight="1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hidden="1" customHeight="1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hidden="1" customHeight="1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hidden="1" customHeight="1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hidden="1" customHeight="1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hidden="1" customHeight="1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hidden="1" customHeight="1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hidden="1" customHeight="1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hidden="1" customHeight="1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hidden="1" customHeight="1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hidden="1" customHeight="1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hidden="1" customHeight="1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hidden="1" customHeight="1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hidden="1" customHeight="1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hidden="1" customHeight="1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hidden="1" customHeight="1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hidden="1" customHeight="1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hidden="1" customHeight="1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hidden="1" customHeight="1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hidden="1" customHeight="1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hidden="1" customHeight="1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hidden="1" customHeight="1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hidden="1" customHeight="1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hidden="1" customHeight="1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hidden="1" customHeight="1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hidden="1" customHeight="1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hidden="1" customHeight="1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hidden="1" customHeight="1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hidden="1" customHeight="1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hidden="1" customHeight="1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hidden="1" customHeight="1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hidden="1" customHeight="1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hidden="1" customHeight="1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hidden="1" customHeight="1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hidden="1" customHeight="1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hidden="1" customHeight="1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hidden="1" customHeight="1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hidden="1" customHeight="1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hidden="1" customHeight="1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hidden="1" customHeight="1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hidden="1" customHeight="1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hidden="1" customHeight="1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hidden="1" customHeight="1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hidden="1" customHeight="1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hidden="1" customHeight="1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hidden="1" customHeight="1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hidden="1" customHeight="1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hidden="1" customHeight="1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hidden="1" customHeight="1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hidden="1" customHeight="1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hidden="1" customHeight="1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hidden="1" customHeight="1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hidden="1" customHeight="1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hidden="1" customHeight="1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hidden="1" customHeight="1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hidden="1" customHeight="1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hidden="1" customHeight="1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hidden="1" customHeight="1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hidden="1" customHeight="1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hidden="1" customHeight="1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hidden="1" customHeight="1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hidden="1" customHeight="1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hidden="1" customHeight="1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hidden="1" customHeight="1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hidden="1" customHeight="1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hidden="1" customHeight="1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hidden="1" customHeight="1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hidden="1" customHeight="1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hidden="1" customHeight="1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hidden="1" customHeight="1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hidden="1" customHeight="1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hidden="1" customHeight="1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hidden="1" customHeight="1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hidden="1" customHeight="1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hidden="1" customHeight="1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hidden="1" customHeight="1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hidden="1" customHeight="1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hidden="1" customHeight="1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hidden="1" customHeight="1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hidden="1" customHeight="1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hidden="1" customHeight="1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hidden="1" customHeight="1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hidden="1" customHeight="1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hidden="1" customHeight="1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hidden="1" customHeight="1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hidden="1" customHeight="1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hidden="1" customHeight="1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hidden="1" customHeight="1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hidden="1" customHeight="1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hidden="1" customHeight="1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hidden="1" customHeight="1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hidden="1" customHeight="1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hidden="1" customHeight="1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hidden="1" customHeight="1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hidden="1" customHeight="1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hidden="1" customHeight="1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hidden="1" customHeight="1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hidden="1" customHeight="1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hidden="1" customHeight="1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hidden="1" customHeight="1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hidden="1" customHeight="1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hidden="1" customHeight="1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hidden="1" customHeight="1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hidden="1" customHeight="1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hidden="1" customHeight="1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hidden="1" customHeight="1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hidden="1" customHeight="1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hidden="1" customHeight="1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hidden="1" customHeight="1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hidden="1" customHeight="1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hidden="1" customHeight="1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hidden="1" customHeight="1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hidden="1" customHeight="1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hidden="1" customHeight="1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hidden="1" customHeight="1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hidden="1" customHeight="1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hidden="1" customHeight="1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hidden="1" customHeight="1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hidden="1" customHeight="1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hidden="1" customHeight="1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hidden="1" customHeight="1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hidden="1" customHeight="1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hidden="1" customHeight="1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hidden="1" customHeight="1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hidden="1" customHeight="1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hidden="1" customHeight="1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hidden="1" customHeight="1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hidden="1" customHeight="1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hidden="1" customHeight="1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hidden="1" customHeight="1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hidden="1" customHeight="1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hidden="1" customHeight="1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hidden="1" customHeight="1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hidden="1" customHeight="1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hidden="1" customHeight="1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hidden="1" customHeight="1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hidden="1" customHeight="1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hidden="1" customHeight="1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hidden="1" customHeight="1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hidden="1" customHeight="1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hidden="1" customHeight="1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hidden="1" customHeight="1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hidden="1" customHeight="1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hidden="1" customHeight="1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hidden="1" customHeight="1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hidden="1" customHeight="1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hidden="1" customHeight="1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hidden="1" customHeight="1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hidden="1" customHeight="1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hidden="1" customHeight="1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hidden="1" customHeight="1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hidden="1" customHeight="1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hidden="1" customHeight="1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hidden="1" customHeight="1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hidden="1" customHeight="1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hidden="1" customHeight="1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hidden="1" customHeight="1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hidden="1" customHeight="1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hidden="1" customHeight="1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hidden="1" customHeight="1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hidden="1" customHeight="1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hidden="1" customHeight="1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hidden="1" customHeight="1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hidden="1" customHeight="1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hidden="1" customHeight="1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hidden="1" customHeight="1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hidden="1" customHeight="1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hidden="1" customHeight="1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hidden="1" customHeight="1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hidden="1" customHeight="1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hidden="1" customHeight="1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hidden="1" customHeight="1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hidden="1" customHeight="1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hidden="1" customHeight="1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hidden="1" customHeight="1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hidden="1" customHeight="1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hidden="1" customHeight="1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hidden="1" customHeight="1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hidden="1" customHeight="1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hidden="1" customHeight="1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hidden="1" customHeight="1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hidden="1" customHeight="1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hidden="1" customHeight="1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hidden="1" customHeight="1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hidden="1" customHeight="1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hidden="1" customHeight="1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hidden="1" customHeight="1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hidden="1" customHeight="1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hidden="1" customHeight="1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hidden="1" customHeight="1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hidden="1" customHeight="1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hidden="1" customHeight="1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hidden="1" customHeight="1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hidden="1" customHeight="1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hidden="1" customHeight="1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hidden="1" customHeight="1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hidden="1" customHeight="1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hidden="1" customHeight="1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hidden="1" customHeight="1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hidden="1" customHeight="1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hidden="1" customHeight="1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hidden="1" customHeight="1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hidden="1" customHeight="1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hidden="1" customHeight="1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hidden="1" customHeight="1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hidden="1" customHeight="1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hidden="1" customHeight="1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hidden="1" customHeight="1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hidden="1" customHeight="1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hidden="1" customHeight="1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hidden="1" customHeight="1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hidden="1" customHeight="1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hidden="1" customHeight="1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hidden="1" customHeight="1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hidden="1" customHeight="1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hidden="1" customHeight="1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hidden="1" customHeight="1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hidden="1" customHeight="1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hidden="1" customHeight="1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hidden="1" customHeight="1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hidden="1" customHeight="1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hidden="1" customHeight="1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hidden="1" customHeight="1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hidden="1" customHeight="1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hidden="1" customHeight="1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hidden="1" customHeight="1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hidden="1" customHeight="1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hidden="1" customHeight="1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hidden="1" customHeight="1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hidden="1" customHeight="1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hidden="1" customHeight="1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hidden="1" customHeight="1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hidden="1" customHeight="1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hidden="1" customHeight="1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hidden="1" customHeight="1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hidden="1" customHeight="1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hidden="1" customHeight="1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hidden="1" customHeight="1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hidden="1" customHeight="1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hidden="1" customHeight="1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hidden="1" customHeight="1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hidden="1" customHeight="1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hidden="1" customHeight="1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hidden="1" customHeight="1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hidden="1" customHeight="1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hidden="1" customHeight="1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hidden="1" customHeight="1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hidden="1" customHeight="1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hidden="1" customHeight="1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hidden="1" customHeight="1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hidden="1" customHeight="1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hidden="1" customHeight="1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hidden="1" customHeight="1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hidden="1" customHeight="1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hidden="1" customHeight="1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hidden="1" customHeight="1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hidden="1" customHeight="1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hidden="1" customHeight="1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hidden="1" customHeight="1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hidden="1" customHeight="1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hidden="1" customHeight="1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hidden="1" customHeight="1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hidden="1" customHeight="1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hidden="1" customHeight="1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hidden="1" customHeight="1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hidden="1" customHeight="1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hidden="1" customHeight="1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hidden="1" customHeight="1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hidden="1" customHeight="1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hidden="1" customHeight="1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hidden="1" customHeight="1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hidden="1" customHeight="1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hidden="1" customHeight="1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hidden="1" customHeight="1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hidden="1" customHeight="1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hidden="1" customHeight="1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hidden="1" customHeight="1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hidden="1" customHeight="1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hidden="1" customHeight="1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hidden="1" customHeight="1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hidden="1" customHeight="1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hidden="1" customHeight="1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hidden="1" customHeight="1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hidden="1" customHeight="1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hidden="1" customHeight="1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hidden="1" customHeight="1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hidden="1" customHeight="1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hidden="1" customHeight="1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hidden="1" customHeight="1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hidden="1" customHeight="1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hidden="1" customHeight="1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hidden="1" customHeight="1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hidden="1" customHeight="1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hidden="1" customHeight="1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hidden="1" customHeight="1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hidden="1" customHeight="1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hidden="1" customHeight="1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hidden="1" customHeight="1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hidden="1" customHeight="1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hidden="1" customHeight="1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hidden="1" customHeight="1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hidden="1" customHeight="1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hidden="1" customHeight="1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hidden="1" customHeight="1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hidden="1" customHeight="1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hidden="1" customHeight="1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hidden="1" customHeight="1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hidden="1" customHeight="1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hidden="1" customHeight="1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hidden="1" customHeight="1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hidden="1" customHeight="1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hidden="1" customHeight="1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hidden="1" customHeight="1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hidden="1" customHeight="1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hidden="1" customHeight="1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hidden="1" customHeight="1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hidden="1" customHeight="1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hidden="1" customHeight="1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hidden="1" customHeight="1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hidden="1" customHeight="1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hidden="1" customHeight="1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hidden="1" customHeight="1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hidden="1" customHeight="1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hidden="1" customHeight="1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hidden="1" customHeight="1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hidden="1" customHeight="1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hidden="1" customHeight="1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hidden="1" customHeight="1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hidden="1" customHeight="1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hidden="1" customHeight="1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hidden="1" customHeight="1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hidden="1" customHeight="1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hidden="1" customHeight="1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hidden="1" customHeight="1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hidden="1" customHeight="1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hidden="1" customHeight="1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hidden="1" customHeight="1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hidden="1" customHeight="1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hidden="1" customHeight="1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hidden="1" customHeight="1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hidden="1" customHeight="1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hidden="1" customHeight="1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hidden="1" customHeight="1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hidden="1" customHeight="1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hidden="1" customHeight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hidden="1" customHeight="1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hidden="1" customHeight="1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hidden="1" customHeight="1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hidden="1" customHeight="1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hidden="1" customHeight="1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hidden="1" customHeight="1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hidden="1" customHeight="1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hidden="1" customHeight="1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hidden="1" customHeight="1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hidden="1" customHeight="1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hidden="1" customHeight="1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hidden="1" customHeight="1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hidden="1" customHeight="1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hidden="1" customHeight="1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hidden="1" customHeight="1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hidden="1" customHeight="1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hidden="1" customHeight="1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hidden="1" customHeight="1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hidden="1" customHeight="1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hidden="1" customHeight="1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hidden="1" customHeight="1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hidden="1" customHeight="1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hidden="1" customHeight="1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hidden="1" customHeight="1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hidden="1" customHeight="1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hidden="1" customHeight="1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hidden="1" customHeight="1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hidden="1" customHeight="1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hidden="1" customHeight="1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hidden="1" customHeight="1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hidden="1" customHeight="1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hidden="1" customHeight="1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hidden="1" customHeight="1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hidden="1" customHeight="1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hidden="1" customHeight="1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hidden="1" customHeight="1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hidden="1" customHeight="1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hidden="1" customHeight="1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hidden="1" customHeight="1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hidden="1" customHeight="1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hidden="1" customHeight="1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hidden="1" customHeight="1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hidden="1" customHeight="1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hidden="1" customHeight="1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hidden="1" customHeight="1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hidden="1" customHeight="1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hidden="1" customHeight="1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hidden="1" customHeight="1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hidden="1" customHeight="1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hidden="1" customHeight="1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2.75" hidden="1" customHeight="1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2"/>
    </row>
    <row r="1578" spans="1:70" ht="12.75" hidden="1" customHeight="1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hidden="1" customHeight="1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2"/>
    </row>
    <row r="1580" spans="1:70" ht="19.7" customHeight="1">
      <c r="A1580" s="6">
        <v>1567</v>
      </c>
      <c r="B1580" s="19"/>
      <c r="C1580" s="30" t="s">
        <v>2146</v>
      </c>
      <c r="D1580" s="30"/>
      <c r="E1580" s="55">
        <f t="shared" ref="E1580:AJ1580" si="62">SUM(E14,E31,E96,E114,E128,E202,E248,E366,E407,E465,E476,E516,E558,E623,E644,E706,E719,E774,E836,E941,E967:E1579)</f>
        <v>20</v>
      </c>
      <c r="F1580" s="55">
        <f t="shared" si="62"/>
        <v>20</v>
      </c>
      <c r="G1580" s="55">
        <f t="shared" si="62"/>
        <v>0</v>
      </c>
      <c r="H1580" s="55">
        <f t="shared" si="62"/>
        <v>0</v>
      </c>
      <c r="I1580" s="55">
        <f t="shared" si="62"/>
        <v>6</v>
      </c>
      <c r="J1580" s="55">
        <f t="shared" si="62"/>
        <v>0</v>
      </c>
      <c r="K1580" s="55">
        <f t="shared" si="62"/>
        <v>0</v>
      </c>
      <c r="L1580" s="55">
        <f t="shared" si="62"/>
        <v>3</v>
      </c>
      <c r="M1580" s="55">
        <f t="shared" si="62"/>
        <v>0</v>
      </c>
      <c r="N1580" s="55">
        <f t="shared" si="62"/>
        <v>0</v>
      </c>
      <c r="O1580" s="55">
        <f t="shared" si="62"/>
        <v>1</v>
      </c>
      <c r="P1580" s="55">
        <f t="shared" si="62"/>
        <v>5</v>
      </c>
      <c r="Q1580" s="55">
        <f t="shared" si="62"/>
        <v>6</v>
      </c>
      <c r="R1580" s="55">
        <f t="shared" si="62"/>
        <v>4</v>
      </c>
      <c r="S1580" s="55">
        <f t="shared" si="62"/>
        <v>3</v>
      </c>
      <c r="T1580" s="55">
        <f t="shared" si="62"/>
        <v>1</v>
      </c>
      <c r="U1580" s="55">
        <f t="shared" si="62"/>
        <v>0</v>
      </c>
      <c r="V1580" s="55">
        <f t="shared" si="62"/>
        <v>0</v>
      </c>
      <c r="W1580" s="55">
        <f t="shared" si="62"/>
        <v>0</v>
      </c>
      <c r="X1580" s="55">
        <f t="shared" si="62"/>
        <v>0</v>
      </c>
      <c r="Y1580" s="55">
        <f t="shared" si="62"/>
        <v>0</v>
      </c>
      <c r="Z1580" s="55">
        <f t="shared" si="62"/>
        <v>0</v>
      </c>
      <c r="AA1580" s="55">
        <f t="shared" si="62"/>
        <v>0</v>
      </c>
      <c r="AB1580" s="55">
        <f t="shared" si="62"/>
        <v>0</v>
      </c>
      <c r="AC1580" s="55">
        <f t="shared" si="62"/>
        <v>0</v>
      </c>
      <c r="AD1580" s="55">
        <f t="shared" si="62"/>
        <v>1</v>
      </c>
      <c r="AE1580" s="55">
        <f t="shared" si="62"/>
        <v>0</v>
      </c>
      <c r="AF1580" s="55">
        <f t="shared" si="62"/>
        <v>0</v>
      </c>
      <c r="AG1580" s="55">
        <f t="shared" si="62"/>
        <v>2</v>
      </c>
      <c r="AH1580" s="55">
        <f t="shared" si="62"/>
        <v>0</v>
      </c>
      <c r="AI1580" s="55">
        <f t="shared" si="62"/>
        <v>17</v>
      </c>
      <c r="AJ1580" s="55">
        <f t="shared" si="62"/>
        <v>5</v>
      </c>
      <c r="AK1580" s="55">
        <f t="shared" ref="AK1580:BP1580" si="63">SUM(AK14,AK31,AK96,AK114,AK128,AK202,AK248,AK366,AK407,AK465,AK476,AK516,AK558,AK623,AK644,AK706,AK719,AK774,AK836,AK941,AK967:AK1579)</f>
        <v>0</v>
      </c>
      <c r="AL1580" s="55">
        <f t="shared" si="63"/>
        <v>0</v>
      </c>
      <c r="AM1580" s="55">
        <f t="shared" si="63"/>
        <v>1</v>
      </c>
      <c r="AN1580" s="55">
        <f t="shared" si="63"/>
        <v>1</v>
      </c>
      <c r="AO1580" s="55">
        <f t="shared" si="63"/>
        <v>3</v>
      </c>
      <c r="AP1580" s="55">
        <f t="shared" si="63"/>
        <v>11</v>
      </c>
      <c r="AQ1580" s="55">
        <f t="shared" si="63"/>
        <v>3</v>
      </c>
      <c r="AR1580" s="55">
        <f t="shared" si="63"/>
        <v>1</v>
      </c>
      <c r="AS1580" s="55">
        <f t="shared" si="63"/>
        <v>0</v>
      </c>
      <c r="AT1580" s="55">
        <f t="shared" si="63"/>
        <v>0</v>
      </c>
      <c r="AU1580" s="55">
        <f t="shared" si="63"/>
        <v>4</v>
      </c>
      <c r="AV1580" s="55">
        <f t="shared" si="63"/>
        <v>0</v>
      </c>
      <c r="AW1580" s="55">
        <f t="shared" si="63"/>
        <v>5</v>
      </c>
      <c r="AX1580" s="55">
        <f t="shared" si="63"/>
        <v>3</v>
      </c>
      <c r="AY1580" s="55">
        <f t="shared" si="63"/>
        <v>1</v>
      </c>
      <c r="AZ1580" s="55">
        <f t="shared" si="63"/>
        <v>1</v>
      </c>
      <c r="BA1580" s="55">
        <f t="shared" si="63"/>
        <v>0</v>
      </c>
      <c r="BB1580" s="55">
        <f t="shared" si="63"/>
        <v>0</v>
      </c>
      <c r="BC1580" s="55">
        <f t="shared" si="63"/>
        <v>5</v>
      </c>
      <c r="BD1580" s="55">
        <f t="shared" si="63"/>
        <v>0</v>
      </c>
      <c r="BE1580" s="55">
        <f t="shared" si="63"/>
        <v>0</v>
      </c>
      <c r="BF1580" s="55">
        <f t="shared" si="63"/>
        <v>0</v>
      </c>
      <c r="BG1580" s="55">
        <f t="shared" si="63"/>
        <v>0</v>
      </c>
      <c r="BH1580" s="55">
        <f t="shared" si="63"/>
        <v>2</v>
      </c>
      <c r="BI1580" s="55">
        <f t="shared" si="63"/>
        <v>0</v>
      </c>
      <c r="BJ1580" s="55">
        <f t="shared" si="63"/>
        <v>0</v>
      </c>
      <c r="BK1580" s="55">
        <f t="shared" si="63"/>
        <v>0</v>
      </c>
      <c r="BL1580" s="55">
        <f t="shared" si="63"/>
        <v>0</v>
      </c>
      <c r="BM1580" s="55">
        <f t="shared" si="63"/>
        <v>2</v>
      </c>
      <c r="BN1580" s="55">
        <f t="shared" si="63"/>
        <v>1</v>
      </c>
      <c r="BO1580" s="55">
        <f t="shared" si="63"/>
        <v>0</v>
      </c>
      <c r="BP1580" s="55">
        <f t="shared" si="63"/>
        <v>1</v>
      </c>
      <c r="BQ1580" s="55">
        <f t="shared" ref="BQ1580:CV1580" si="64">SUM(BQ14,BQ31,BQ96,BQ114,BQ128,BQ202,BQ248,BQ366,BQ407,BQ465,BQ476,BQ516,BQ558,BQ623,BQ644,BQ706,BQ719,BQ774,BQ836,BQ941,BQ967:BQ1579)</f>
        <v>0</v>
      </c>
      <c r="BR1580" s="112"/>
    </row>
    <row r="1581" spans="1:70" ht="12.95" customHeight="1">
      <c r="A1581" s="6">
        <v>1568</v>
      </c>
      <c r="B1581" s="20"/>
      <c r="C1581" s="33" t="s">
        <v>2147</v>
      </c>
      <c r="D1581" s="33"/>
      <c r="E1581" s="55">
        <v>3</v>
      </c>
      <c r="F1581" s="54">
        <v>3</v>
      </c>
      <c r="G1581" s="54"/>
      <c r="H1581" s="55"/>
      <c r="I1581" s="55"/>
      <c r="J1581" s="54"/>
      <c r="K1581" s="54"/>
      <c r="L1581" s="54">
        <v>1</v>
      </c>
      <c r="M1581" s="54"/>
      <c r="N1581" s="55"/>
      <c r="O1581" s="54"/>
      <c r="P1581" s="54">
        <v>1</v>
      </c>
      <c r="Q1581" s="55">
        <v>1</v>
      </c>
      <c r="R1581" s="54">
        <v>1</v>
      </c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3</v>
      </c>
      <c r="AJ1581" s="55"/>
      <c r="AK1581" s="55"/>
      <c r="AL1581" s="55"/>
      <c r="AM1581" s="54">
        <v>1</v>
      </c>
      <c r="AN1581" s="54"/>
      <c r="AO1581" s="54"/>
      <c r="AP1581" s="54">
        <v>2</v>
      </c>
      <c r="AQ1581" s="54"/>
      <c r="AR1581" s="55"/>
      <c r="AS1581" s="55"/>
      <c r="AT1581" s="54"/>
      <c r="AU1581" s="55">
        <v>1</v>
      </c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2.95" customHeight="1">
      <c r="A1582" s="6">
        <v>1569</v>
      </c>
      <c r="B1582" s="20"/>
      <c r="C1582" s="34" t="s">
        <v>2148</v>
      </c>
      <c r="D1582" s="34"/>
      <c r="E1582" s="55">
        <v>11</v>
      </c>
      <c r="F1582" s="54">
        <v>11</v>
      </c>
      <c r="G1582" s="54"/>
      <c r="H1582" s="55"/>
      <c r="I1582" s="55">
        <v>4</v>
      </c>
      <c r="J1582" s="54"/>
      <c r="K1582" s="54"/>
      <c r="L1582" s="54">
        <v>1</v>
      </c>
      <c r="M1582" s="54"/>
      <c r="N1582" s="55"/>
      <c r="O1582" s="54">
        <v>1</v>
      </c>
      <c r="P1582" s="54">
        <v>2</v>
      </c>
      <c r="Q1582" s="55">
        <v>3</v>
      </c>
      <c r="R1582" s="54">
        <v>2</v>
      </c>
      <c r="S1582" s="54">
        <v>2</v>
      </c>
      <c r="T1582" s="54">
        <v>1</v>
      </c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>
        <v>1</v>
      </c>
      <c r="AE1582" s="54"/>
      <c r="AF1582" s="54"/>
      <c r="AG1582" s="54">
        <v>2</v>
      </c>
      <c r="AH1582" s="54"/>
      <c r="AI1582" s="54">
        <v>8</v>
      </c>
      <c r="AJ1582" s="55">
        <v>2</v>
      </c>
      <c r="AK1582" s="55"/>
      <c r="AL1582" s="55"/>
      <c r="AM1582" s="54"/>
      <c r="AN1582" s="54">
        <v>1</v>
      </c>
      <c r="AO1582" s="54">
        <v>2</v>
      </c>
      <c r="AP1582" s="54">
        <v>6</v>
      </c>
      <c r="AQ1582" s="54">
        <v>2</v>
      </c>
      <c r="AR1582" s="55"/>
      <c r="AS1582" s="55"/>
      <c r="AT1582" s="54"/>
      <c r="AU1582" s="55">
        <v>2</v>
      </c>
      <c r="AV1582" s="54"/>
      <c r="AW1582" s="54">
        <v>2</v>
      </c>
      <c r="AX1582" s="54"/>
      <c r="AY1582" s="54">
        <v>1</v>
      </c>
      <c r="AZ1582" s="54">
        <v>1</v>
      </c>
      <c r="BA1582" s="55"/>
      <c r="BB1582" s="55"/>
      <c r="BC1582" s="55">
        <v>2</v>
      </c>
      <c r="BD1582" s="55"/>
      <c r="BE1582" s="54"/>
      <c r="BF1582" s="54"/>
      <c r="BG1582" s="54"/>
      <c r="BH1582" s="54">
        <v>1</v>
      </c>
      <c r="BI1582" s="54"/>
      <c r="BJ1582" s="54"/>
      <c r="BK1582" s="54"/>
      <c r="BL1582" s="54"/>
      <c r="BM1582" s="54">
        <v>1</v>
      </c>
      <c r="BN1582" s="54">
        <v>1</v>
      </c>
      <c r="BO1582" s="54"/>
      <c r="BP1582" s="55"/>
      <c r="BQ1582" s="55"/>
      <c r="BR1582" s="112"/>
    </row>
    <row r="1583" spans="1:70" ht="12.95" customHeight="1">
      <c r="A1583" s="6">
        <v>1570</v>
      </c>
      <c r="B1583" s="20"/>
      <c r="C1583" s="34" t="s">
        <v>2149</v>
      </c>
      <c r="D1583" s="34"/>
      <c r="E1583" s="55">
        <v>6</v>
      </c>
      <c r="F1583" s="54">
        <v>6</v>
      </c>
      <c r="G1583" s="54"/>
      <c r="H1583" s="55"/>
      <c r="I1583" s="55">
        <v>2</v>
      </c>
      <c r="J1583" s="54"/>
      <c r="K1583" s="54"/>
      <c r="L1583" s="54">
        <v>1</v>
      </c>
      <c r="M1583" s="54"/>
      <c r="N1583" s="55"/>
      <c r="O1583" s="54"/>
      <c r="P1583" s="54">
        <v>2</v>
      </c>
      <c r="Q1583" s="55">
        <v>2</v>
      </c>
      <c r="R1583" s="54">
        <v>1</v>
      </c>
      <c r="S1583" s="54">
        <v>1</v>
      </c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6</v>
      </c>
      <c r="AJ1583" s="55">
        <v>3</v>
      </c>
      <c r="AK1583" s="55"/>
      <c r="AL1583" s="55"/>
      <c r="AM1583" s="54"/>
      <c r="AN1583" s="54"/>
      <c r="AO1583" s="54">
        <v>1</v>
      </c>
      <c r="AP1583" s="54">
        <v>3</v>
      </c>
      <c r="AQ1583" s="54">
        <v>1</v>
      </c>
      <c r="AR1583" s="55">
        <v>1</v>
      </c>
      <c r="AS1583" s="55"/>
      <c r="AT1583" s="54"/>
      <c r="AU1583" s="55">
        <v>1</v>
      </c>
      <c r="AV1583" s="54"/>
      <c r="AW1583" s="54">
        <v>3</v>
      </c>
      <c r="AX1583" s="54">
        <v>3</v>
      </c>
      <c r="AY1583" s="54"/>
      <c r="AZ1583" s="54"/>
      <c r="BA1583" s="55"/>
      <c r="BB1583" s="55"/>
      <c r="BC1583" s="55">
        <v>3</v>
      </c>
      <c r="BD1583" s="55"/>
      <c r="BE1583" s="54"/>
      <c r="BF1583" s="54"/>
      <c r="BG1583" s="54"/>
      <c r="BH1583" s="54">
        <v>1</v>
      </c>
      <c r="BI1583" s="54"/>
      <c r="BJ1583" s="54"/>
      <c r="BK1583" s="54"/>
      <c r="BL1583" s="54"/>
      <c r="BM1583" s="54">
        <v>1</v>
      </c>
      <c r="BN1583" s="54"/>
      <c r="BO1583" s="54"/>
      <c r="BP1583" s="55">
        <v>1</v>
      </c>
      <c r="BQ1583" s="55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4.45" customHeight="1">
      <c r="A1585" s="6">
        <v>1572</v>
      </c>
      <c r="B1585" s="20"/>
      <c r="C1585" s="34" t="s">
        <v>2151</v>
      </c>
      <c r="D1585" s="34"/>
      <c r="E1585" s="55">
        <v>2</v>
      </c>
      <c r="F1585" s="54">
        <v>2</v>
      </c>
      <c r="G1585" s="54"/>
      <c r="H1585" s="55"/>
      <c r="I1585" s="55"/>
      <c r="J1585" s="54"/>
      <c r="K1585" s="54"/>
      <c r="L1585" s="54">
        <v>1</v>
      </c>
      <c r="M1585" s="54"/>
      <c r="N1585" s="55"/>
      <c r="O1585" s="54"/>
      <c r="P1585" s="54"/>
      <c r="Q1585" s="55"/>
      <c r="R1585" s="54">
        <v>2</v>
      </c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>
        <v>2</v>
      </c>
      <c r="AJ1585" s="55"/>
      <c r="AK1585" s="55"/>
      <c r="AL1585" s="55"/>
      <c r="AM1585" s="54">
        <v>1</v>
      </c>
      <c r="AN1585" s="54"/>
      <c r="AO1585" s="54"/>
      <c r="AP1585" s="54">
        <v>1</v>
      </c>
      <c r="AQ1585" s="54"/>
      <c r="AR1585" s="55"/>
      <c r="AS1585" s="55"/>
      <c r="AT1585" s="54"/>
      <c r="AU1585" s="55">
        <v>1</v>
      </c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5">
        <v>1</v>
      </c>
      <c r="F1586" s="54">
        <v>1</v>
      </c>
      <c r="G1586" s="54"/>
      <c r="H1586" s="55"/>
      <c r="I1586" s="55"/>
      <c r="J1586" s="55"/>
      <c r="K1586" s="55"/>
      <c r="L1586" s="54"/>
      <c r="M1586" s="54"/>
      <c r="N1586" s="55"/>
      <c r="O1586" s="54">
        <v>1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>
        <v>1</v>
      </c>
      <c r="AE1586" s="54"/>
      <c r="AF1586" s="54"/>
      <c r="AG1586" s="54"/>
      <c r="AH1586" s="54"/>
      <c r="AI1586" s="54"/>
      <c r="AJ1586" s="55"/>
      <c r="AK1586" s="55"/>
      <c r="AL1586" s="55"/>
      <c r="AM1586" s="54"/>
      <c r="AN1586" s="54"/>
      <c r="AO1586" s="54"/>
      <c r="AP1586" s="54"/>
      <c r="AQ1586" s="54">
        <v>1</v>
      </c>
      <c r="AR1586" s="55"/>
      <c r="AS1586" s="55"/>
      <c r="AT1586" s="54"/>
      <c r="AU1586" s="55"/>
      <c r="AV1586" s="54"/>
      <c r="AW1586" s="54"/>
      <c r="AX1586" s="54"/>
      <c r="AY1586" s="54"/>
      <c r="AZ1586" s="54"/>
      <c r="BA1586" s="55"/>
      <c r="BB1586" s="55"/>
      <c r="BC1586" s="55"/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/>
      <c r="BQ1586" s="55"/>
      <c r="BR1586" s="112"/>
    </row>
    <row r="1587" spans="1:70" ht="12.95" customHeight="1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2"/>
    </row>
    <row r="1589" spans="1:70" ht="12.95" customHeight="1">
      <c r="A1589" s="117"/>
      <c r="B1589" s="126"/>
      <c r="C1589" s="132"/>
      <c r="D1589" s="132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70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2"/>
      <c r="AZ1590" s="142"/>
      <c r="BA1590" s="57"/>
      <c r="BB1590" s="100"/>
      <c r="BC1590" s="100"/>
      <c r="BE1590" s="147" t="s">
        <v>2230</v>
      </c>
      <c r="BF1590" s="57"/>
      <c r="BG1590" s="97"/>
      <c r="BH1590" s="97"/>
      <c r="BI1590" s="97"/>
      <c r="BJ1590" s="100"/>
      <c r="BK1590" s="103" t="s">
        <v>2237</v>
      </c>
      <c r="BL1590" s="103"/>
      <c r="BM1590" s="103"/>
      <c r="BN1590" s="106"/>
      <c r="BO1590" s="106"/>
      <c r="BP1590" s="57"/>
      <c r="BQ1590" s="86"/>
    </row>
    <row r="1591" spans="1:70" ht="12.9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6"/>
      <c r="BC1591" s="146"/>
      <c r="BE1591" s="91"/>
      <c r="BF1591" s="57"/>
      <c r="BG1591" s="98" t="s">
        <v>2234</v>
      </c>
      <c r="BH1591" s="98"/>
      <c r="BI1591" s="98"/>
      <c r="BJ1591" s="100"/>
      <c r="BK1591" s="98" t="s">
        <v>2238</v>
      </c>
      <c r="BL1591" s="98"/>
      <c r="BM1591" s="98"/>
      <c r="BO1591" s="57"/>
      <c r="BP1591" s="57"/>
    </row>
    <row r="1592" spans="1:70" ht="12.9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3" t="s">
        <v>2231</v>
      </c>
      <c r="BF1592" s="57"/>
      <c r="BG1592" s="97"/>
      <c r="BH1592" s="97"/>
      <c r="BI1592" s="97"/>
      <c r="BJ1592" s="100"/>
      <c r="BK1592" s="103" t="s">
        <v>2239</v>
      </c>
      <c r="BL1592" s="103"/>
      <c r="BM1592" s="103"/>
      <c r="BN1592" s="106"/>
      <c r="BO1592" s="106"/>
      <c r="BP1592" s="57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6"/>
      <c r="BC1593" s="146"/>
      <c r="BE1593" s="57"/>
      <c r="BF1593" s="57"/>
      <c r="BG1593" s="98" t="s">
        <v>2234</v>
      </c>
      <c r="BH1593" s="98"/>
      <c r="BI1593" s="98"/>
      <c r="BJ1593" s="57"/>
      <c r="BK1593" s="98" t="s">
        <v>2238</v>
      </c>
      <c r="BL1593" s="98"/>
      <c r="BM1593" s="98"/>
      <c r="BO1593" s="57"/>
      <c r="BP1593" s="57"/>
    </row>
    <row r="1594" spans="1:70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4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5"/>
      <c r="BB1595" s="145"/>
      <c r="BC1595" s="145"/>
      <c r="BE1595" s="93" t="s">
        <v>2232</v>
      </c>
      <c r="BF1595" s="94"/>
      <c r="BG1595" s="94"/>
      <c r="BH1595" s="94"/>
      <c r="BI1595" s="57"/>
      <c r="BJ1595" s="101" t="s">
        <v>2235</v>
      </c>
      <c r="BK1595" s="101"/>
      <c r="BL1595" s="101"/>
      <c r="BM1595" s="105"/>
      <c r="BN1595" s="105"/>
      <c r="BO1595" s="105"/>
      <c r="BP1595" s="105"/>
    </row>
    <row r="1596" spans="1:70" ht="12.95" customHeight="1">
      <c r="A1596" s="118"/>
      <c r="B1596" s="127"/>
      <c r="C1596" s="134"/>
      <c r="D1596" s="134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>
      <c r="BA1597" s="26"/>
      <c r="BB1597" s="26"/>
      <c r="BC1597" s="57"/>
      <c r="BE1597" s="93" t="s">
        <v>2233</v>
      </c>
      <c r="BF1597" s="96"/>
      <c r="BG1597" s="96"/>
      <c r="BH1597" s="96"/>
      <c r="BJ1597" s="102" t="s">
        <v>2236</v>
      </c>
      <c r="BK1597" s="102"/>
      <c r="BL1597" s="102"/>
      <c r="BM1597" s="102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30.06.2016&amp;LD8F40962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2326</v>
      </c>
      <c r="B2" s="150" t="s">
        <v>2327</v>
      </c>
      <c r="C2" s="163" t="s">
        <v>1482</v>
      </c>
      <c r="D2" s="175"/>
      <c r="E2" s="183" t="s">
        <v>2352</v>
      </c>
      <c r="F2" s="191"/>
      <c r="G2" s="194"/>
      <c r="H2" s="196" t="s">
        <v>2355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2198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2394</v>
      </c>
      <c r="AU2" s="198"/>
      <c r="AV2" s="198"/>
      <c r="AW2" s="198"/>
      <c r="AX2" s="198"/>
      <c r="AY2" s="198"/>
      <c r="AZ2" s="198"/>
      <c r="BA2" s="207"/>
      <c r="BB2" s="112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2379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2389</v>
      </c>
      <c r="AP3" s="185"/>
      <c r="AQ3" s="185"/>
      <c r="AR3" s="183" t="s">
        <v>2392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8" ht="12.95" customHeight="1">
      <c r="A4" s="151"/>
      <c r="B4" s="151"/>
      <c r="C4" s="164"/>
      <c r="D4" s="176"/>
      <c r="E4" s="185" t="s">
        <v>2353</v>
      </c>
      <c r="F4" s="185" t="s">
        <v>2354</v>
      </c>
      <c r="G4" s="185" t="s">
        <v>2201</v>
      </c>
      <c r="H4" s="185" t="s">
        <v>2356</v>
      </c>
      <c r="I4" s="185" t="s">
        <v>2357</v>
      </c>
      <c r="J4" s="185"/>
      <c r="K4" s="185"/>
      <c r="L4" s="200" t="s">
        <v>2361</v>
      </c>
      <c r="M4" s="200" t="s">
        <v>2362</v>
      </c>
      <c r="N4" s="200" t="s">
        <v>2363</v>
      </c>
      <c r="O4" s="200" t="s">
        <v>2364</v>
      </c>
      <c r="P4" s="185" t="s">
        <v>2365</v>
      </c>
      <c r="Q4" s="203" t="s">
        <v>2366</v>
      </c>
      <c r="R4" s="204"/>
      <c r="S4" s="204"/>
      <c r="T4" s="204"/>
      <c r="U4" s="205"/>
      <c r="V4" s="203" t="s">
        <v>2371</v>
      </c>
      <c r="W4" s="204"/>
      <c r="X4" s="204"/>
      <c r="Y4" s="204"/>
      <c r="Z4" s="204"/>
      <c r="AA4" s="204"/>
      <c r="AB4" s="205"/>
      <c r="AC4" s="185" t="s">
        <v>2200</v>
      </c>
      <c r="AD4" s="185"/>
      <c r="AE4" s="185"/>
      <c r="AF4" s="185"/>
      <c r="AG4" s="185"/>
      <c r="AH4" s="185"/>
      <c r="AI4" s="185"/>
      <c r="AJ4" s="200" t="s">
        <v>2212</v>
      </c>
      <c r="AK4" s="200" t="s">
        <v>2386</v>
      </c>
      <c r="AL4" s="200" t="s">
        <v>2387</v>
      </c>
      <c r="AM4" s="200" t="s">
        <v>2216</v>
      </c>
      <c r="AN4" s="200" t="s">
        <v>2388</v>
      </c>
      <c r="AO4" s="200" t="s">
        <v>2201</v>
      </c>
      <c r="AP4" s="215" t="s">
        <v>2202</v>
      </c>
      <c r="AQ4" s="216"/>
      <c r="AR4" s="184"/>
      <c r="AS4" s="195"/>
      <c r="AT4" s="185" t="s">
        <v>2395</v>
      </c>
      <c r="AU4" s="200" t="s">
        <v>2396</v>
      </c>
      <c r="AV4" s="185" t="s">
        <v>2397</v>
      </c>
      <c r="AW4" s="185"/>
      <c r="AX4" s="185"/>
      <c r="AY4" s="185"/>
      <c r="AZ4" s="185"/>
      <c r="BA4" s="185"/>
      <c r="BB4" s="112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2358</v>
      </c>
      <c r="J5" s="200" t="s">
        <v>2359</v>
      </c>
      <c r="K5" s="185" t="s">
        <v>2360</v>
      </c>
      <c r="L5" s="201"/>
      <c r="M5" s="201"/>
      <c r="N5" s="201"/>
      <c r="O5" s="201"/>
      <c r="P5" s="185"/>
      <c r="Q5" s="200" t="s">
        <v>2367</v>
      </c>
      <c r="R5" s="200" t="s">
        <v>2368</v>
      </c>
      <c r="S5" s="200" t="s">
        <v>2369</v>
      </c>
      <c r="T5" s="200" t="s">
        <v>2370</v>
      </c>
      <c r="U5" s="200" t="s">
        <v>2300</v>
      </c>
      <c r="V5" s="185" t="s">
        <v>2372</v>
      </c>
      <c r="W5" s="185" t="s">
        <v>2373</v>
      </c>
      <c r="X5" s="203" t="s">
        <v>2374</v>
      </c>
      <c r="Y5" s="206"/>
      <c r="Z5" s="206"/>
      <c r="AA5" s="206"/>
      <c r="AB5" s="209"/>
      <c r="AC5" s="185" t="s">
        <v>2380</v>
      </c>
      <c r="AD5" s="185" t="s">
        <v>2381</v>
      </c>
      <c r="AE5" s="185" t="s">
        <v>2382</v>
      </c>
      <c r="AF5" s="185" t="s">
        <v>2383</v>
      </c>
      <c r="AG5" s="185" t="s">
        <v>2384</v>
      </c>
      <c r="AH5" s="185" t="s">
        <v>2385</v>
      </c>
      <c r="AI5" s="185" t="s">
        <v>2201</v>
      </c>
      <c r="AJ5" s="201"/>
      <c r="AK5" s="201"/>
      <c r="AL5" s="201"/>
      <c r="AM5" s="201"/>
      <c r="AN5" s="201"/>
      <c r="AO5" s="201"/>
      <c r="AP5" s="200" t="s">
        <v>2390</v>
      </c>
      <c r="AQ5" s="200" t="s">
        <v>2391</v>
      </c>
      <c r="AR5" s="185" t="s">
        <v>2216</v>
      </c>
      <c r="AS5" s="218" t="s">
        <v>2393</v>
      </c>
      <c r="AT5" s="185"/>
      <c r="AU5" s="201"/>
      <c r="AV5" s="185" t="s">
        <v>2398</v>
      </c>
      <c r="AW5" s="222" t="s">
        <v>2399</v>
      </c>
      <c r="AX5" s="185" t="s">
        <v>2400</v>
      </c>
      <c r="AY5" s="185" t="s">
        <v>2401</v>
      </c>
      <c r="AZ5" s="185"/>
      <c r="BA5" s="185"/>
      <c r="BB5" s="112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2201</v>
      </c>
      <c r="Y6" s="203" t="s">
        <v>2202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2402</v>
      </c>
      <c r="AZ6" s="185" t="s">
        <v>2403</v>
      </c>
      <c r="BA6" s="185" t="s">
        <v>2391</v>
      </c>
      <c r="BB6" s="112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2375</v>
      </c>
      <c r="Z7" s="186" t="s">
        <v>2376</v>
      </c>
      <c r="AA7" s="186" t="s">
        <v>2377</v>
      </c>
      <c r="AB7" s="186" t="s">
        <v>2378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1495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8" ht="12.75" hidden="1" customHeight="1">
      <c r="A12" s="156">
        <v>2</v>
      </c>
      <c r="B12" s="16" t="s">
        <v>27</v>
      </c>
      <c r="C12" s="131" t="s">
        <v>2336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8" ht="12.75" hidden="1" customHeight="1">
      <c r="A13" s="156">
        <v>3</v>
      </c>
      <c r="B13" s="16">
        <v>116</v>
      </c>
      <c r="C13" s="168" t="s">
        <v>2337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8" ht="12.75" hidden="1" customHeight="1">
      <c r="A14" s="156">
        <v>4</v>
      </c>
      <c r="B14" s="16">
        <v>117</v>
      </c>
      <c r="C14" s="169" t="s">
        <v>2338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8" ht="12.75" hidden="1" customHeight="1">
      <c r="A15" s="156">
        <v>5</v>
      </c>
      <c r="B15" s="16">
        <v>121</v>
      </c>
      <c r="C15" s="168" t="s">
        <v>1501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8" ht="12.75" hidden="1" customHeight="1">
      <c r="A16" s="156">
        <v>6</v>
      </c>
      <c r="B16" s="16">
        <v>122</v>
      </c>
      <c r="C16" s="168" t="s">
        <v>1502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hidden="1" customHeight="1">
      <c r="A17" s="156">
        <v>7</v>
      </c>
      <c r="B17" s="16">
        <v>152</v>
      </c>
      <c r="C17" s="168" t="s">
        <v>1535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hidden="1" customHeight="1">
      <c r="A18" s="156">
        <v>8</v>
      </c>
      <c r="B18" s="16" t="s">
        <v>2328</v>
      </c>
      <c r="C18" s="168" t="s">
        <v>2339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7" customHeight="1">
      <c r="A19" s="156">
        <v>9</v>
      </c>
      <c r="B19" s="16" t="s">
        <v>2329</v>
      </c>
      <c r="C19" s="168" t="s">
        <v>2340</v>
      </c>
      <c r="D19" s="168"/>
      <c r="E19" s="55"/>
      <c r="F19" s="55">
        <v>1</v>
      </c>
      <c r="G19" s="55">
        <v>1</v>
      </c>
      <c r="H19" s="55"/>
      <c r="I19" s="55"/>
      <c r="J19" s="55"/>
      <c r="K19" s="55"/>
      <c r="L19" s="55">
        <v>1</v>
      </c>
      <c r="M19" s="55"/>
      <c r="N19" s="55"/>
      <c r="O19" s="55"/>
      <c r="P19" s="55"/>
      <c r="Q19" s="55"/>
      <c r="R19" s="55"/>
      <c r="S19" s="55">
        <v>1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1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95" customHeight="1">
      <c r="A20" s="156">
        <v>10</v>
      </c>
      <c r="B20" s="16">
        <v>185</v>
      </c>
      <c r="C20" s="168" t="s">
        <v>2341</v>
      </c>
      <c r="D20" s="168"/>
      <c r="E20" s="55"/>
      <c r="F20" s="55">
        <v>1</v>
      </c>
      <c r="G20" s="55">
        <v>1</v>
      </c>
      <c r="H20" s="55"/>
      <c r="I20" s="55"/>
      <c r="J20" s="55"/>
      <c r="K20" s="55"/>
      <c r="L20" s="55">
        <v>1</v>
      </c>
      <c r="M20" s="55"/>
      <c r="N20" s="55"/>
      <c r="O20" s="55"/>
      <c r="P20" s="55"/>
      <c r="Q20" s="55"/>
      <c r="R20" s="55"/>
      <c r="S20" s="55">
        <v>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hidden="1" customHeight="1">
      <c r="A21" s="156">
        <v>11</v>
      </c>
      <c r="B21" s="16">
        <v>186</v>
      </c>
      <c r="C21" s="168" t="s">
        <v>2342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hidden="1" customHeight="1">
      <c r="A22" s="156">
        <v>12</v>
      </c>
      <c r="B22" s="16">
        <v>187</v>
      </c>
      <c r="C22" s="168" t="s">
        <v>2343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hidden="1" customHeight="1">
      <c r="A24" s="157">
        <v>14</v>
      </c>
      <c r="B24" s="6">
        <v>289</v>
      </c>
      <c r="C24" s="170" t="s">
        <v>1716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hidden="1" customHeight="1">
      <c r="A26" s="156">
        <v>16</v>
      </c>
      <c r="B26" s="16" t="s">
        <v>2330</v>
      </c>
      <c r="C26" s="168" t="s">
        <v>2344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4" ht="14.45" customHeight="1">
      <c r="A27" s="158"/>
      <c r="B27" s="162"/>
      <c r="C27" s="171" t="s">
        <v>1908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2331</v>
      </c>
      <c r="C28" s="172" t="s">
        <v>2345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hidden="1" customHeight="1">
      <c r="A29" s="156">
        <v>18</v>
      </c>
      <c r="B29" s="16">
        <v>93</v>
      </c>
      <c r="C29" s="172" t="s">
        <v>2346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hidden="1" customHeight="1">
      <c r="A30" s="156">
        <v>19</v>
      </c>
      <c r="B30" s="16">
        <v>94</v>
      </c>
      <c r="C30" s="131" t="s">
        <v>1495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hidden="1" customHeight="1">
      <c r="A31" s="156">
        <v>20</v>
      </c>
      <c r="B31" s="16">
        <v>95</v>
      </c>
      <c r="C31" s="168" t="s">
        <v>2337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hidden="1" customHeight="1">
      <c r="A32" s="156">
        <v>21</v>
      </c>
      <c r="B32" s="16">
        <v>96</v>
      </c>
      <c r="C32" s="173" t="s">
        <v>2338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hidden="1" customHeight="1">
      <c r="A33" s="156">
        <v>22</v>
      </c>
      <c r="B33" s="16" t="s">
        <v>2332</v>
      </c>
      <c r="C33" s="172" t="s">
        <v>2347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hidden="1" customHeight="1">
      <c r="A34" s="156">
        <v>23</v>
      </c>
      <c r="B34" s="16">
        <v>101</v>
      </c>
      <c r="C34" s="172" t="s">
        <v>1501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hidden="1" customHeight="1">
      <c r="A35" s="156">
        <v>24</v>
      </c>
      <c r="B35" s="16">
        <v>102</v>
      </c>
      <c r="C35" s="172" t="s">
        <v>1502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hidden="1" customHeight="1">
      <c r="A36" s="156">
        <v>25</v>
      </c>
      <c r="B36" s="16">
        <v>117</v>
      </c>
      <c r="C36" s="172" t="s">
        <v>1535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hidden="1" customHeight="1">
      <c r="A37" s="156">
        <v>26</v>
      </c>
      <c r="B37" s="16" t="s">
        <v>2333</v>
      </c>
      <c r="C37" s="172" t="s">
        <v>2339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hidden="1" customHeight="1">
      <c r="A38" s="156">
        <v>27</v>
      </c>
      <c r="B38" s="16" t="s">
        <v>2334</v>
      </c>
      <c r="C38" s="172" t="s">
        <v>2348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hidden="1" customHeight="1">
      <c r="A39" s="156">
        <v>28</v>
      </c>
      <c r="B39" s="16">
        <v>140</v>
      </c>
      <c r="C39" s="172" t="s">
        <v>2349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hidden="1" customHeight="1">
      <c r="A40" s="156">
        <v>29</v>
      </c>
      <c r="B40" s="16">
        <v>141</v>
      </c>
      <c r="C40" s="172" t="s">
        <v>2342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hidden="1" customHeight="1">
      <c r="A41" s="156">
        <v>30</v>
      </c>
      <c r="B41" s="16">
        <v>142</v>
      </c>
      <c r="C41" s="172" t="s">
        <v>2343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hidden="1" customHeight="1">
      <c r="A43" s="156">
        <v>32</v>
      </c>
      <c r="B43" s="16" t="s">
        <v>2335</v>
      </c>
      <c r="C43" s="172" t="s">
        <v>2350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hidden="1" customHeight="1">
      <c r="A44" s="156">
        <v>33</v>
      </c>
      <c r="B44" s="20"/>
      <c r="C44" s="172" t="s">
        <v>2351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95" customHeight="1">
      <c r="A45" s="156">
        <v>34</v>
      </c>
      <c r="B45" s="20"/>
      <c r="C45" s="174" t="s">
        <v>2146</v>
      </c>
      <c r="D45" s="182"/>
      <c r="E45" s="55">
        <f t="shared" ref="E45:AJ45" si="0">SUM(E11,E13,E14,E15,E16,E17,E19,E23,E24,E25,E26,E28,E29,E30,E31,E32,E33,E34,E35,E36,E38,E42,E43,E44)</f>
        <v>0</v>
      </c>
      <c r="F45" s="55">
        <f t="shared" si="0"/>
        <v>1</v>
      </c>
      <c r="G45" s="55">
        <f t="shared" si="0"/>
        <v>1</v>
      </c>
      <c r="H45" s="55">
        <f t="shared" si="0"/>
        <v>0</v>
      </c>
      <c r="I45" s="55">
        <f t="shared" si="0"/>
        <v>0</v>
      </c>
      <c r="J45" s="55">
        <f t="shared" si="0"/>
        <v>0</v>
      </c>
      <c r="K45" s="55">
        <f t="shared" si="0"/>
        <v>0</v>
      </c>
      <c r="L45" s="55">
        <f t="shared" si="0"/>
        <v>1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</v>
      </c>
      <c r="AP45" s="55">
        <f t="shared" si="1"/>
        <v>0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95" customHeight="1">
      <c r="A46" s="156">
        <v>35</v>
      </c>
      <c r="B46" s="20"/>
      <c r="C46" s="172" t="s">
        <v>2149</v>
      </c>
      <c r="D46" s="17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95" customHeight="1">
      <c r="A47" s="156">
        <v>36</v>
      </c>
      <c r="B47" s="20"/>
      <c r="C47" s="172" t="s">
        <v>2150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2230</v>
      </c>
      <c r="AO50" s="90"/>
      <c r="AP50" s="57"/>
      <c r="AQ50" s="97"/>
      <c r="AR50" s="97"/>
      <c r="AS50" s="97"/>
      <c r="AT50" s="100"/>
      <c r="AU50" s="221" t="s">
        <v>2237</v>
      </c>
      <c r="AV50" s="221"/>
      <c r="AW50" s="221"/>
      <c r="AX50" s="221"/>
      <c r="AY50" s="221"/>
      <c r="AZ50" s="221"/>
    </row>
    <row r="51" spans="1:53" ht="12.95" customHeight="1">
      <c r="AN51" s="91"/>
      <c r="AO51" s="91"/>
      <c r="AP51" s="57"/>
      <c r="AQ51" s="98" t="s">
        <v>2234</v>
      </c>
      <c r="AR51" s="98"/>
      <c r="AS51" s="98"/>
      <c r="AT51" s="100"/>
      <c r="AU51" s="98" t="s">
        <v>2238</v>
      </c>
      <c r="AV51" s="98"/>
      <c r="AW51" s="98"/>
      <c r="AX51" s="98"/>
      <c r="AY51" s="98"/>
      <c r="AZ51" s="98"/>
    </row>
    <row r="52" spans="1:53" ht="12.95" customHeight="1">
      <c r="AN52" s="92" t="s">
        <v>2231</v>
      </c>
      <c r="AO52" s="92"/>
      <c r="AP52" s="57"/>
      <c r="AQ52" s="97"/>
      <c r="AR52" s="97"/>
      <c r="AS52" s="97"/>
      <c r="AT52" s="100"/>
      <c r="AU52" s="221" t="s">
        <v>2239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8" t="s">
        <v>2234</v>
      </c>
      <c r="AR53" s="98"/>
      <c r="AS53" s="98"/>
      <c r="AT53" s="57"/>
      <c r="AU53" s="98" t="s">
        <v>2238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4"/>
      <c r="AG55" s="214"/>
      <c r="AH55" s="214"/>
      <c r="AN55" s="93" t="s">
        <v>2232</v>
      </c>
      <c r="AP55" s="94"/>
      <c r="AQ55" s="94"/>
      <c r="AR55" s="94"/>
      <c r="AS55" s="57"/>
      <c r="AT55" s="101" t="s">
        <v>2235</v>
      </c>
      <c r="AU55" s="101"/>
      <c r="AV55" s="101"/>
      <c r="AW55" s="105"/>
      <c r="AX55" s="105"/>
      <c r="AY55" s="105"/>
      <c r="AZ55" s="105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2233</v>
      </c>
      <c r="AP57" s="96"/>
      <c r="AQ57" s="96"/>
      <c r="AR57" s="96"/>
      <c r="AT57" s="102" t="s">
        <v>2236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30.06.2016&amp;LD8F40962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2420</v>
      </c>
    </row>
    <row r="3" spans="1:8" ht="18.95" customHeight="1">
      <c r="E3" s="263" t="s">
        <v>2421</v>
      </c>
    </row>
    <row r="4" spans="1:8" ht="18.95" customHeight="1">
      <c r="E4" s="263" t="s">
        <v>2422</v>
      </c>
    </row>
    <row r="5" spans="1:8" ht="18.95" customHeight="1">
      <c r="A5" s="225" t="s">
        <v>2404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2405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2417</v>
      </c>
      <c r="E8" s="264" t="s">
        <v>2423</v>
      </c>
      <c r="F8" s="264"/>
      <c r="G8" s="264"/>
      <c r="H8" s="264"/>
    </row>
    <row r="9" spans="1:8" ht="12.95" customHeight="1">
      <c r="E9" s="265" t="s">
        <v>2424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2406</v>
      </c>
      <c r="C11" s="229"/>
      <c r="D11" s="229"/>
      <c r="E11" s="229" t="s">
        <v>2425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2429</v>
      </c>
      <c r="G12" s="276"/>
      <c r="H12" s="276"/>
    </row>
    <row r="13" spans="1:8" ht="52.9" customHeight="1">
      <c r="A13" s="226"/>
      <c r="B13" s="230" t="s">
        <v>2407</v>
      </c>
      <c r="C13" s="246"/>
      <c r="D13" s="257"/>
      <c r="E13" s="266" t="s">
        <v>2426</v>
      </c>
      <c r="F13" s="238"/>
      <c r="G13" s="277" t="s">
        <v>2434</v>
      </c>
    </row>
    <row r="14" spans="1:8" ht="12.95" customHeight="1">
      <c r="A14" s="226"/>
      <c r="B14" s="231" t="s">
        <v>2408</v>
      </c>
      <c r="C14" s="247"/>
      <c r="D14" s="258"/>
      <c r="E14" s="267" t="s">
        <v>2427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2430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2431</v>
      </c>
      <c r="G17" s="276"/>
      <c r="H17" s="276"/>
    </row>
    <row r="18" spans="1:9" ht="12.95" customHeight="1">
      <c r="A18" s="226"/>
      <c r="B18" s="231" t="s">
        <v>2409</v>
      </c>
      <c r="C18" s="247"/>
      <c r="D18" s="258"/>
      <c r="E18" s="268" t="s">
        <v>2428</v>
      </c>
      <c r="F18" s="273" t="s">
        <v>2432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2433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2410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2411</v>
      </c>
      <c r="C34" s="251"/>
      <c r="D34" s="252" t="s">
        <v>2418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2412</v>
      </c>
      <c r="C36" s="227"/>
      <c r="D36" s="261" t="s">
        <v>2419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2413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2414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2415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2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2416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&amp;LD8F40962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2420</v>
      </c>
    </row>
    <row r="3" spans="1:8" ht="18.95" customHeight="1">
      <c r="B3" s="225" t="s">
        <v>2435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2417</v>
      </c>
      <c r="E5" s="264" t="s">
        <v>2423</v>
      </c>
      <c r="F5" s="264"/>
      <c r="G5" s="264"/>
      <c r="H5" s="264"/>
    </row>
    <row r="6" spans="1:8" ht="12.95" customHeight="1">
      <c r="E6" s="265" t="s">
        <v>2424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2406</v>
      </c>
      <c r="C8" s="229"/>
      <c r="D8" s="229"/>
      <c r="E8" s="229" t="s">
        <v>2425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2436</v>
      </c>
      <c r="G9" s="286"/>
      <c r="H9" s="286"/>
    </row>
    <row r="10" spans="1:8" ht="52.9" customHeight="1">
      <c r="A10" s="226"/>
      <c r="B10" s="230" t="s">
        <v>2407</v>
      </c>
      <c r="C10" s="246"/>
      <c r="D10" s="257"/>
      <c r="E10" s="266" t="s">
        <v>2426</v>
      </c>
      <c r="F10" s="238"/>
      <c r="G10" s="277" t="s">
        <v>2434</v>
      </c>
    </row>
    <row r="11" spans="1:8" ht="12.95" customHeight="1">
      <c r="A11" s="226"/>
      <c r="B11" s="231" t="s">
        <v>2408</v>
      </c>
      <c r="C11" s="247"/>
      <c r="D11" s="258"/>
      <c r="E11" s="267" t="s">
        <v>2427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2430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2431</v>
      </c>
      <c r="G14" s="276"/>
      <c r="H14" s="276"/>
    </row>
    <row r="15" spans="1:8" ht="12.95" customHeight="1">
      <c r="A15" s="226"/>
      <c r="B15" s="231" t="s">
        <v>2409</v>
      </c>
      <c r="C15" s="247"/>
      <c r="D15" s="258"/>
      <c r="E15" s="268" t="s">
        <v>2428</v>
      </c>
      <c r="F15" s="273" t="s">
        <v>2432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2433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2410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2411</v>
      </c>
      <c r="C32" s="251"/>
      <c r="D32" s="252" t="s">
        <v>2418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2412</v>
      </c>
      <c r="C34" s="227"/>
      <c r="D34" s="261" t="s">
        <v>2419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2413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2414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2415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2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2416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&amp;LD8F40962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2420</v>
      </c>
    </row>
    <row r="3" spans="1:8" ht="18.95" customHeight="1">
      <c r="B3" s="225" t="s">
        <v>2437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2417</v>
      </c>
      <c r="E5" s="264" t="s">
        <v>2423</v>
      </c>
      <c r="F5" s="264"/>
      <c r="G5" s="264"/>
      <c r="H5" s="264"/>
    </row>
    <row r="6" spans="1:8" ht="12.95" customHeight="1">
      <c r="E6" s="265" t="s">
        <v>2424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2406</v>
      </c>
      <c r="C8" s="229"/>
      <c r="D8" s="229"/>
      <c r="E8" s="229" t="s">
        <v>2425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2438</v>
      </c>
      <c r="G9" s="286"/>
      <c r="H9" s="286"/>
    </row>
    <row r="10" spans="1:8" ht="53.65" customHeight="1">
      <c r="A10" s="226"/>
      <c r="B10" s="230" t="s">
        <v>2407</v>
      </c>
      <c r="C10" s="246"/>
      <c r="D10" s="257"/>
      <c r="E10" s="266" t="s">
        <v>2426</v>
      </c>
      <c r="F10" s="238"/>
      <c r="G10" s="277" t="s">
        <v>2434</v>
      </c>
    </row>
    <row r="11" spans="1:8" ht="12.95" customHeight="1">
      <c r="A11" s="226"/>
      <c r="B11" s="231" t="s">
        <v>2408</v>
      </c>
      <c r="C11" s="247"/>
      <c r="D11" s="258"/>
      <c r="E11" s="267" t="s">
        <v>2427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2430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2431</v>
      </c>
      <c r="G14" s="276"/>
      <c r="H14" s="276"/>
    </row>
    <row r="15" spans="1:8" ht="12.95" customHeight="1">
      <c r="A15" s="226"/>
      <c r="B15" s="231" t="s">
        <v>2409</v>
      </c>
      <c r="C15" s="247"/>
      <c r="D15" s="258"/>
      <c r="E15" s="268" t="s">
        <v>2428</v>
      </c>
      <c r="F15" s="273" t="s">
        <v>2432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2433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2410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2411</v>
      </c>
      <c r="C30" s="251"/>
      <c r="D30" s="252" t="s">
        <v>2418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2412</v>
      </c>
      <c r="C32" s="227"/>
      <c r="D32" s="261" t="s">
        <v>2419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2413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2414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2415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2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2416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&amp;LD8F40962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2018-06-23T08:52:00Z</dcterms:created>
  <dcterms:modified xsi:type="dcterms:W3CDTF">2018-06-23T08:52:01Z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6-8_00670_2.2016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D8F40962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